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hl.datalatu.fi\tuomas.aho\"/>
    </mc:Choice>
  </mc:AlternateContent>
  <xr:revisionPtr revIDLastSave="0" documentId="13_ncr:1_{9C0DC4C7-2297-469E-9239-1BD83F06839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'M13'!$A$2:$M$2</definedName>
    <definedName name="_xlnm._FilterDatabase" localSheetId="1" hidden="1">'N13'!$A$2:$M$2</definedName>
    <definedName name="_xlnm._FilterDatabase" localSheetId="2" hidden="1">'N15'!$B$2:$M$2</definedName>
    <definedName name="_xlnm.Print_Area" localSheetId="0">'M13'!$A$1:$M$51</definedName>
    <definedName name="_xlnm.Print_Area" localSheetId="3">'M15'!$A$1:$M$50</definedName>
    <definedName name="_xlnm.Print_Area" localSheetId="5">'M17'!$A$1:$M$27</definedName>
    <definedName name="_xlnm.Print_Area" localSheetId="1">'N13'!$A$1:$M$64</definedName>
    <definedName name="_xlnm.Print_Area" localSheetId="2">'N15'!$A$1:$M$50</definedName>
    <definedName name="_xlnm.Print_Area" localSheetId="4">'N17'!$A$1:$N$38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3" i="2"/>
  <c r="F6" i="2"/>
  <c r="N9" i="2"/>
  <c r="N10" i="5"/>
  <c r="N5" i="5"/>
  <c r="N17" i="5"/>
  <c r="N15" i="5"/>
  <c r="N8" i="5"/>
  <c r="N7" i="5"/>
  <c r="N4" i="5"/>
  <c r="N18" i="5"/>
  <c r="N24" i="5"/>
  <c r="N3" i="5"/>
  <c r="N12" i="5"/>
  <c r="N25" i="5"/>
  <c r="N9" i="5"/>
  <c r="N11" i="5"/>
  <c r="N20" i="5"/>
  <c r="N13" i="5"/>
  <c r="N22" i="5"/>
  <c r="N21" i="5"/>
  <c r="N16" i="5"/>
  <c r="N23" i="5"/>
  <c r="N28" i="5"/>
  <c r="N26" i="5"/>
  <c r="N14" i="5"/>
  <c r="N19" i="5"/>
  <c r="N30" i="5"/>
  <c r="N27" i="5"/>
  <c r="N31" i="5"/>
  <c r="N7" i="6"/>
  <c r="N10" i="6"/>
  <c r="N15" i="6"/>
  <c r="N4" i="6"/>
  <c r="N20" i="6"/>
  <c r="N19" i="6"/>
  <c r="N3" i="6"/>
  <c r="N5" i="6"/>
  <c r="N6" i="6"/>
  <c r="N22" i="6"/>
  <c r="N21" i="6"/>
  <c r="N12" i="6"/>
  <c r="N23" i="6"/>
  <c r="N17" i="6"/>
  <c r="N18" i="6"/>
  <c r="N16" i="6"/>
  <c r="N13" i="6"/>
  <c r="N11" i="6"/>
  <c r="N8" i="6"/>
  <c r="N14" i="6"/>
  <c r="F10" i="2"/>
  <c r="F13" i="2"/>
  <c r="F8" i="2"/>
  <c r="F12" i="2"/>
  <c r="F23" i="2"/>
  <c r="F7" i="2"/>
  <c r="F5" i="2"/>
  <c r="F15" i="2"/>
  <c r="F19" i="2"/>
  <c r="F4" i="2"/>
  <c r="F11" i="2"/>
  <c r="F18" i="2"/>
  <c r="F24" i="2"/>
  <c r="F21" i="2"/>
  <c r="F22" i="2"/>
  <c r="F25" i="2"/>
  <c r="F27" i="2"/>
  <c r="F16" i="2"/>
  <c r="F17" i="2"/>
  <c r="F14" i="2"/>
  <c r="F26" i="2"/>
  <c r="F20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8" i="1"/>
  <c r="F9" i="1"/>
  <c r="F3" i="1"/>
  <c r="F6" i="1"/>
  <c r="F15" i="1"/>
  <c r="F22" i="1"/>
  <c r="F7" i="1"/>
  <c r="F17" i="1"/>
  <c r="F5" i="1"/>
  <c r="F10" i="1"/>
  <c r="F16" i="1"/>
  <c r="F23" i="1"/>
  <c r="F12" i="1"/>
  <c r="F11" i="1"/>
  <c r="F19" i="1"/>
  <c r="F21" i="1"/>
  <c r="F13" i="1"/>
  <c r="F24" i="1"/>
  <c r="F14" i="1"/>
  <c r="F25" i="1"/>
  <c r="F26" i="1"/>
  <c r="F4" i="1"/>
  <c r="F27" i="1"/>
  <c r="F20" i="1"/>
  <c r="F1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" i="3"/>
  <c r="F3" i="3"/>
  <c r="F25" i="3"/>
  <c r="F4" i="3"/>
  <c r="F6" i="3"/>
  <c r="F8" i="3"/>
  <c r="F12" i="3"/>
  <c r="F23" i="3"/>
  <c r="F15" i="3"/>
  <c r="F28" i="3"/>
  <c r="F19" i="3"/>
  <c r="F29" i="3"/>
  <c r="F22" i="3"/>
  <c r="F30" i="3"/>
  <c r="F16" i="3"/>
  <c r="F17" i="3"/>
  <c r="F9" i="3"/>
  <c r="F14" i="3"/>
  <c r="F26" i="3"/>
  <c r="F11" i="3"/>
  <c r="F31" i="3"/>
  <c r="F10" i="3"/>
  <c r="F27" i="3"/>
  <c r="F32" i="3"/>
  <c r="F20" i="3"/>
  <c r="F18" i="3"/>
  <c r="F33" i="3"/>
  <c r="F13" i="3"/>
  <c r="F21" i="3"/>
  <c r="F24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7" i="3"/>
  <c r="F14" i="4"/>
  <c r="F13" i="4"/>
  <c r="F11" i="4"/>
  <c r="F6" i="4"/>
  <c r="F17" i="4"/>
  <c r="F4" i="4"/>
  <c r="F22" i="4"/>
  <c r="F3" i="4"/>
  <c r="F7" i="4"/>
  <c r="F5" i="4"/>
  <c r="F15" i="4"/>
  <c r="F20" i="4"/>
  <c r="F12" i="4"/>
  <c r="F9" i="4"/>
  <c r="F8" i="4"/>
  <c r="F10" i="4"/>
  <c r="F19" i="4"/>
  <c r="F24" i="4"/>
  <c r="F25" i="4"/>
  <c r="F28" i="4"/>
  <c r="F26" i="4"/>
  <c r="F29" i="4"/>
  <c r="F30" i="4"/>
  <c r="F31" i="4"/>
  <c r="F27" i="4"/>
  <c r="F18" i="4"/>
  <c r="F21" i="4"/>
  <c r="F16" i="4"/>
  <c r="F23" i="4"/>
  <c r="F32" i="4"/>
  <c r="F33" i="4"/>
  <c r="F34" i="4"/>
  <c r="F35" i="4"/>
  <c r="F8" i="5"/>
  <c r="F5" i="5"/>
  <c r="F6" i="5"/>
  <c r="F15" i="5"/>
  <c r="F7" i="5"/>
  <c r="F4" i="5"/>
  <c r="F17" i="5"/>
  <c r="F18" i="5"/>
  <c r="F9" i="5"/>
  <c r="F13" i="5"/>
  <c r="F11" i="5"/>
  <c r="F24" i="5"/>
  <c r="F22" i="5"/>
  <c r="F12" i="5"/>
  <c r="F21" i="5"/>
  <c r="F3" i="5"/>
  <c r="F25" i="5"/>
  <c r="F16" i="5"/>
  <c r="F23" i="5"/>
  <c r="F20" i="5"/>
  <c r="F28" i="5"/>
  <c r="F26" i="5"/>
  <c r="F14" i="5"/>
  <c r="F19" i="5"/>
  <c r="F30" i="5"/>
  <c r="F27" i="5"/>
  <c r="F32" i="5"/>
  <c r="F29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10" i="5"/>
  <c r="F20" i="6"/>
  <c r="F10" i="6"/>
  <c r="F15" i="6"/>
  <c r="F19" i="6"/>
  <c r="F5" i="6"/>
  <c r="F6" i="6"/>
  <c r="F4" i="6"/>
  <c r="F22" i="6"/>
  <c r="F21" i="6"/>
  <c r="F7" i="6"/>
  <c r="F23" i="6"/>
  <c r="F12" i="6"/>
  <c r="F3" i="6"/>
  <c r="F17" i="6"/>
  <c r="F18" i="6"/>
  <c r="F16" i="6"/>
  <c r="F13" i="6"/>
  <c r="F11" i="6"/>
  <c r="F24" i="6"/>
  <c r="F8" i="6"/>
  <c r="F1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9" i="6"/>
  <c r="N21" i="4"/>
  <c r="N33" i="4"/>
  <c r="N30" i="4"/>
  <c r="N36" i="3"/>
  <c r="N32" i="4"/>
  <c r="N35" i="4"/>
  <c r="N34" i="4"/>
  <c r="N23" i="4"/>
  <c r="N24" i="3"/>
  <c r="N34" i="3"/>
  <c r="N27" i="2"/>
  <c r="N17" i="2"/>
  <c r="N26" i="2"/>
  <c r="N20" i="2"/>
  <c r="N31" i="2"/>
  <c r="N48" i="1"/>
  <c r="N18" i="1"/>
  <c r="N44" i="1"/>
  <c r="N45" i="1"/>
  <c r="N46" i="1"/>
  <c r="N47" i="1"/>
  <c r="N30" i="6"/>
  <c r="N31" i="6"/>
  <c r="N42" i="5"/>
  <c r="N41" i="5"/>
  <c r="N24" i="4"/>
  <c r="N35" i="3"/>
  <c r="N43" i="1"/>
  <c r="N12" i="1"/>
  <c r="N37" i="5"/>
  <c r="N43" i="5"/>
  <c r="N10" i="1"/>
  <c r="N4" i="1"/>
  <c r="N32" i="1"/>
  <c r="N29" i="1"/>
  <c r="N51" i="1"/>
  <c r="N41" i="1"/>
  <c r="N25" i="1"/>
  <c r="N14" i="1"/>
  <c r="N31" i="1"/>
  <c r="N36" i="1"/>
  <c r="N24" i="6"/>
  <c r="N40" i="5"/>
  <c r="N10" i="3"/>
  <c r="N32" i="3"/>
  <c r="N18" i="3"/>
  <c r="N15" i="1"/>
  <c r="N28" i="1"/>
  <c r="N30" i="1"/>
  <c r="N33" i="1"/>
  <c r="N21" i="2"/>
  <c r="N4" i="2"/>
  <c r="N28" i="2"/>
  <c r="N29" i="2"/>
  <c r="N30" i="2"/>
  <c r="N11" i="2"/>
  <c r="N9" i="6" l="1"/>
  <c r="N25" i="6"/>
  <c r="N26" i="6"/>
  <c r="N29" i="6"/>
  <c r="N27" i="6"/>
  <c r="N28" i="6"/>
  <c r="N35" i="5"/>
  <c r="N6" i="5"/>
  <c r="N33" i="5"/>
  <c r="N36" i="5"/>
  <c r="N44" i="5"/>
  <c r="N34" i="5"/>
  <c r="N39" i="5"/>
  <c r="N38" i="5"/>
  <c r="N29" i="5"/>
  <c r="N32" i="5"/>
  <c r="N25" i="3"/>
  <c r="N6" i="3"/>
  <c r="N29" i="3"/>
  <c r="N9" i="3"/>
  <c r="N16" i="3"/>
  <c r="N23" i="3"/>
  <c r="N28" i="3"/>
  <c r="N12" i="3"/>
  <c r="N3" i="3"/>
  <c r="N30" i="3"/>
  <c r="N20" i="3"/>
  <c r="N27" i="3"/>
  <c r="N14" i="3"/>
  <c r="N33" i="3"/>
  <c r="N13" i="3"/>
  <c r="N22" i="3"/>
  <c r="N26" i="3"/>
  <c r="N21" i="3"/>
  <c r="N11" i="3"/>
  <c r="N22" i="4"/>
  <c r="N25" i="4"/>
  <c r="N14" i="4"/>
  <c r="N17" i="4"/>
  <c r="N3" i="4"/>
  <c r="N11" i="4"/>
  <c r="N20" i="4"/>
  <c r="N6" i="4"/>
  <c r="N12" i="4"/>
  <c r="N26" i="4"/>
  <c r="N28" i="4"/>
  <c r="N15" i="4"/>
  <c r="N7" i="4"/>
  <c r="N4" i="4"/>
  <c r="N16" i="4"/>
  <c r="N18" i="4"/>
  <c r="N19" i="4"/>
  <c r="N27" i="4"/>
  <c r="N31" i="4"/>
  <c r="N37" i="1"/>
  <c r="N50" i="1"/>
  <c r="F2" i="1"/>
  <c r="N7" i="1"/>
  <c r="N21" i="1"/>
  <c r="N24" i="1"/>
  <c r="N16" i="1"/>
  <c r="N13" i="1"/>
  <c r="N19" i="1"/>
  <c r="N8" i="1"/>
  <c r="N3" i="1"/>
  <c r="N9" i="1"/>
  <c r="N5" i="1"/>
  <c r="N17" i="1"/>
  <c r="N11" i="1"/>
  <c r="N20" i="1"/>
  <c r="N35" i="1"/>
  <c r="N23" i="1"/>
  <c r="N22" i="1"/>
  <c r="N49" i="1"/>
  <c r="N34" i="1"/>
  <c r="N26" i="1"/>
  <c r="N42" i="1"/>
  <c r="N40" i="1"/>
  <c r="N38" i="1"/>
  <c r="N27" i="1"/>
  <c r="N39" i="1"/>
  <c r="N6" i="1"/>
  <c r="N12" i="2"/>
  <c r="N23" i="2"/>
  <c r="N8" i="2"/>
  <c r="N10" i="2"/>
  <c r="N13" i="2"/>
  <c r="N25" i="2"/>
  <c r="N6" i="2"/>
  <c r="N24" i="2"/>
  <c r="N22" i="2"/>
  <c r="N16" i="2"/>
  <c r="N15" i="2"/>
  <c r="N5" i="2"/>
  <c r="N14" i="2"/>
  <c r="N18" i="2"/>
  <c r="N5" i="4"/>
  <c r="N10" i="4"/>
  <c r="N13" i="4"/>
  <c r="N9" i="4"/>
  <c r="N29" i="4"/>
  <c r="N8" i="4"/>
  <c r="N19" i="3"/>
  <c r="N5" i="3"/>
  <c r="N4" i="3"/>
  <c r="N8" i="3"/>
  <c r="N15" i="3"/>
  <c r="N31" i="3"/>
  <c r="N17" i="3"/>
  <c r="N7" i="3"/>
  <c r="N7" i="2"/>
  <c r="N3" i="2"/>
  <c r="N19" i="2"/>
  <c r="F52" i="4" l="1"/>
  <c r="F68" i="1" l="1"/>
</calcChain>
</file>

<file path=xl/sharedStrings.xml><?xml version="1.0" encoding="utf-8"?>
<sst xmlns="http://schemas.openxmlformats.org/spreadsheetml/2006/main" count="372" uniqueCount="190">
  <si>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</si>
  <si>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</si>
  <si>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</si>
  <si>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</si>
  <si>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</si>
  <si>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</si>
  <si>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</si>
  <si>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</si>
  <si>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</si>
  <si>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</si>
  <si>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</si>
  <si>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</si>
  <si>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</si>
  <si>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</si>
  <si>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Oulun Hiihtoseura</t>
  </si>
  <si>
    <t>Iiro Niemikorpi</t>
  </si>
  <si>
    <t>erotus (Kaikki nollat-SM)</t>
  </si>
  <si>
    <t>Konsta Kalliomäki</t>
  </si>
  <si>
    <t>Onni Hurskainen</t>
  </si>
  <si>
    <t>Kauhajoen Karhu</t>
  </si>
  <si>
    <t>Ahveniston Ampumahiihtäjät</t>
  </si>
  <si>
    <t>Sandra Ingves</t>
  </si>
  <si>
    <t>Anni Hietamäki</t>
  </si>
  <si>
    <t>Katri Uusitalo</t>
  </si>
  <si>
    <t>Neea Rinta-Keturi</t>
  </si>
  <si>
    <t>Kerttu Rajala</t>
  </si>
  <si>
    <t>Fanni Äyrä</t>
  </si>
  <si>
    <t>Elsa Koskiahde</t>
  </si>
  <si>
    <t>Ski Jyväskylä</t>
  </si>
  <si>
    <t>Sotkamon Jymy</t>
  </si>
  <si>
    <t>Vörå IF</t>
  </si>
  <si>
    <t>Hilla Nousiainen</t>
  </si>
  <si>
    <t>Outi Hietamäki</t>
  </si>
  <si>
    <t>Elmeri Haapamäki</t>
  </si>
  <si>
    <t>Walter Sandberg</t>
  </si>
  <si>
    <t>Kaisla Vuollet</t>
  </si>
  <si>
    <t>Loppupisteet</t>
  </si>
  <si>
    <t>Yhteisisteet</t>
  </si>
  <si>
    <t>Seinäjoki</t>
  </si>
  <si>
    <t>Aliisa Riippi</t>
  </si>
  <si>
    <t>Jalasjärven Jalas</t>
  </si>
  <si>
    <t>Heta Harju</t>
  </si>
  <si>
    <t>Noora Hietamäki</t>
  </si>
  <si>
    <t>Alma-Kaisa Ala-Kauppila</t>
  </si>
  <si>
    <t>Elliot Krook</t>
  </si>
  <si>
    <t>Vinski Ruotsalainen</t>
  </si>
  <si>
    <t>Kontiolahden Urheilijat</t>
  </si>
  <si>
    <t>Soisalon Ampumahiihtäjät</t>
  </si>
  <si>
    <t>Seinäjoen Hiihtoseura</t>
  </si>
  <si>
    <t>Minea Lehtiö</t>
  </si>
  <si>
    <t>Eevi Juka</t>
  </si>
  <si>
    <t>Oona Pesämaa</t>
  </si>
  <si>
    <t>Ounasvaaran Hiihtoseura</t>
  </si>
  <si>
    <t>Eero Antikainen</t>
  </si>
  <si>
    <t>Saaga Pesämaa</t>
  </si>
  <si>
    <t>Stella Öhberg</t>
  </si>
  <si>
    <t>Tuusulan Voima-Veikot</t>
  </si>
  <si>
    <t>Enna Poikela</t>
  </si>
  <si>
    <t>Linnea Pohjola</t>
  </si>
  <si>
    <t>Stella Norrlin</t>
  </si>
  <si>
    <t>Erika Renvall</t>
  </si>
  <si>
    <t>Alina Luttinen</t>
  </si>
  <si>
    <t>Elli Kahelin</t>
  </si>
  <si>
    <t>Yhteispisteet</t>
  </si>
  <si>
    <t>Yhteispisteeet</t>
  </si>
  <si>
    <t>Patruunapalkinnot</t>
  </si>
  <si>
    <t>Nelli-Maria Valle</t>
  </si>
  <si>
    <t>Jurva</t>
  </si>
  <si>
    <t>Kauhajoki</t>
  </si>
  <si>
    <t>Oulu</t>
  </si>
  <si>
    <t>Raahe</t>
  </si>
  <si>
    <t>Veeti Torppa</t>
  </si>
  <si>
    <t xml:space="preserve">Joona Nikkari </t>
  </si>
  <si>
    <t>Eetu Rantanen</t>
  </si>
  <si>
    <t>Veeti Varis</t>
  </si>
  <si>
    <t>Vilho Pentilä</t>
  </si>
  <si>
    <t>Onni Kauhajärvi</t>
  </si>
  <si>
    <t>Johannes Könttä</t>
  </si>
  <si>
    <t>Evert Fred</t>
  </si>
  <si>
    <t>Juho Rantanen</t>
  </si>
  <si>
    <t>Erik Söchting</t>
  </si>
  <si>
    <t>Liam Gulin</t>
  </si>
  <si>
    <t>Närpes Kraft Skidförening</t>
  </si>
  <si>
    <t>Punkalaitumen Kunto</t>
  </si>
  <si>
    <t>Mette Häkkinen</t>
  </si>
  <si>
    <t>Viivi Jarva</t>
  </si>
  <si>
    <t>Ellen Poikela</t>
  </si>
  <si>
    <t>Fanni Kiukkonen</t>
  </si>
  <si>
    <t>Seinäjoen hiihtoseura</t>
  </si>
  <si>
    <t>Oulun hiihtoseura</t>
  </si>
  <si>
    <t>Elle Laitila</t>
  </si>
  <si>
    <t>Anni Korpilammi</t>
  </si>
  <si>
    <t>Elli Äyrä</t>
  </si>
  <si>
    <t>Esteri Jänkälä</t>
  </si>
  <si>
    <t>Vesperi Laino</t>
  </si>
  <si>
    <t>Leevi Kiukkonen</t>
  </si>
  <si>
    <t>Eemeli Hietaoja</t>
  </si>
  <si>
    <t>Vilma Pentilä</t>
  </si>
  <si>
    <t>Ylistaron Kilpa-Veljet</t>
  </si>
  <si>
    <t xml:space="preserve">Eetu Muhonen </t>
  </si>
  <si>
    <t>Siiri Kriikkula</t>
  </si>
  <si>
    <t>Aarre Antila</t>
  </si>
  <si>
    <t>Jurvan Urheilijat</t>
  </si>
  <si>
    <t>Ilona Aalto</t>
  </si>
  <si>
    <t>Eemeli Markkanen</t>
  </si>
  <si>
    <t>Puijon Hiihtoseura</t>
  </si>
  <si>
    <t>Peetu Rummukainen</t>
  </si>
  <si>
    <t>Kontiolahden urheilijat</t>
  </si>
  <si>
    <t>Tuukka Miettinen</t>
  </si>
  <si>
    <t>Otso Suuronen</t>
  </si>
  <si>
    <t>Lahden Hiihtoseura</t>
  </si>
  <si>
    <t>Inka Laitinen</t>
  </si>
  <si>
    <t>Hilma Suihkonen</t>
  </si>
  <si>
    <t>Silja Hietamäki</t>
  </si>
  <si>
    <t>Pinja Perälä</t>
  </si>
  <si>
    <t>Saloisten Reipas</t>
  </si>
  <si>
    <t>Viia Roininen</t>
  </si>
  <si>
    <t>Iisa Uski</t>
  </si>
  <si>
    <t>Hollolan Urheilijat -46</t>
  </si>
  <si>
    <t>Eevi Valjus</t>
  </si>
  <si>
    <t>Kymin Koskenpojat</t>
  </si>
  <si>
    <t>Veera Tirronen</t>
  </si>
  <si>
    <t>Emma Keskitalo</t>
  </si>
  <si>
    <t>Voitto Salminen</t>
  </si>
  <si>
    <t>Osku Tietäväinen</t>
  </si>
  <si>
    <t>Kusti-Emil Juntunen</t>
  </si>
  <si>
    <t>Oiva Kumpuvaara</t>
  </si>
  <si>
    <t>Riko Mäntyranta</t>
  </si>
  <si>
    <t xml:space="preserve">Antti Mäkelä </t>
  </si>
  <si>
    <t>Juho Seppälä</t>
  </si>
  <si>
    <t>Tapio Tolppi</t>
  </si>
  <si>
    <t>Ounasvaaran hiihtoseura</t>
  </si>
  <si>
    <t>Juho Erkkilä</t>
  </si>
  <si>
    <t>Miika Lindfors</t>
  </si>
  <si>
    <t>Niilo Heijari</t>
  </si>
  <si>
    <t>Ella Lehtisuo</t>
  </si>
  <si>
    <t>Hilla Hirvonen</t>
  </si>
  <si>
    <t>Nella Matturi</t>
  </si>
  <si>
    <t>Lina Kutinlahti</t>
  </si>
  <si>
    <t xml:space="preserve">Anna Mäkelä </t>
  </si>
  <si>
    <t>Kiira Nikander</t>
  </si>
  <si>
    <t>Nanni Paajanen</t>
  </si>
  <si>
    <t>Laila Özkilkic</t>
  </si>
  <si>
    <t>Pilvi Ala-Poikela</t>
  </si>
  <si>
    <t>Saima Selin</t>
  </si>
  <si>
    <t>Milja Pyykkö</t>
  </si>
  <si>
    <t>Sanja Nevanperä</t>
  </si>
  <si>
    <t>Kuusamon erä-Veikot</t>
  </si>
  <si>
    <t>Viivi Fagerudd</t>
  </si>
  <si>
    <t>Larsmo Idrotsförening</t>
  </si>
  <si>
    <t>Netta Rauhanen</t>
  </si>
  <si>
    <t>Minttu Meriläinen</t>
  </si>
  <si>
    <t>Venla Pyykkö</t>
  </si>
  <si>
    <t>Hilma Hyyrynen</t>
  </si>
  <si>
    <t>Kouvolan Hiihtoseura</t>
  </si>
  <si>
    <t>Maiju Turunen</t>
  </si>
  <si>
    <t>Anni Saarelainen</t>
  </si>
  <si>
    <t>Elsa Vepsäläinen</t>
  </si>
  <si>
    <t>Elsa Hietaoja</t>
  </si>
  <si>
    <t>Nella Ollakka</t>
  </si>
  <si>
    <t>Olli Seppälä</t>
  </si>
  <si>
    <t>Ahveniston ampumahiihtäjät</t>
  </si>
  <si>
    <t>Elmeri Lång</t>
  </si>
  <si>
    <t>Joel Mäki</t>
  </si>
  <si>
    <t>Iisalmen Visa</t>
  </si>
  <si>
    <t>Jesse Ravolainen</t>
  </si>
  <si>
    <t>Kangasniemen Kalske</t>
  </si>
  <si>
    <t>Rasmus Lammi</t>
  </si>
  <si>
    <t>Matias Latomaa</t>
  </si>
  <si>
    <t>Oskari Juures</t>
  </si>
  <si>
    <t>Orimattilan Jymy</t>
  </si>
  <si>
    <t>Leevi Väistö</t>
  </si>
  <si>
    <t>Aapeli Piiroinen</t>
  </si>
  <si>
    <t>Sisu Miettinen</t>
  </si>
  <si>
    <t>Anton Majander</t>
  </si>
  <si>
    <t>Lauri Korpela</t>
  </si>
  <si>
    <t>Kasper Salmi</t>
  </si>
  <si>
    <t>Vilho Lantto</t>
  </si>
  <si>
    <t>Vilina Väisänen</t>
  </si>
  <si>
    <t>Silja Träskelin</t>
  </si>
  <si>
    <t>Elli Pyykönen</t>
  </si>
  <si>
    <t>Ossi Turunen</t>
  </si>
  <si>
    <t>Iida Raudaskoski</t>
  </si>
  <si>
    <t>Hilma Keränen</t>
  </si>
  <si>
    <t>Iita Torvinen</t>
  </si>
  <si>
    <t>Eero Anttonen</t>
  </si>
  <si>
    <t>Okko Selin</t>
  </si>
  <si>
    <t>Hannes Bengs</t>
  </si>
  <si>
    <t>Vilma Aho</t>
  </si>
  <si>
    <t>Amanda Hyväri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</si>
</sst>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textRotation="90"/>
    </xf>
    <xf numFmtId="0" fontId="0" fillId="6" borderId="6" xfId="0" applyFill="1" applyBorder="1" applyAlignment="1">
      <alignment textRotation="90"/>
    </xf>
    <xf numFmtId="0" fontId="0" fillId="6" borderId="1" xfId="0" applyFill="1" applyBorder="1" applyAlignment="1">
      <alignment horizontal="center" textRotation="255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textRotation="255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6" borderId="10" xfId="0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ill="1" applyBorder="1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0" fillId="6" borderId="6" xfId="0" applyFill="1" applyBorder="1" applyAlignment="1">
      <alignment horizontal="center"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/>
    <xf numFmtId="49" fontId="10" fillId="9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/>
    <xf numFmtId="1" fontId="0" fillId="7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1" fillId="11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/>
    <xf numFmtId="0" fontId="13" fillId="5" borderId="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12" borderId="0" xfId="0" applyFill="1"/>
    <xf numFmtId="49" fontId="1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5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textRotation="255"/>
    </xf>
    <xf numFmtId="0" fontId="0" fillId="7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1" fontId="13" fillId="5" borderId="3" xfId="0" applyNumberFormat="1" applyFont="1" applyFill="1" applyBorder="1" applyAlignment="1">
      <alignment horizontal="center"/>
    </xf>
    <xf numFmtId="0" fontId="9" fillId="0" borderId="0" xfId="0" applyFont="1"/>
    <xf numFmtId="49" fontId="14" fillId="0" borderId="1" xfId="0" applyNumberFormat="1" applyFont="1" applyBorder="1"/>
    <xf numFmtId="1" fontId="0" fillId="5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49" fontId="0" fillId="0" borderId="12" xfId="0" applyNumberFormat="1" applyBorder="1"/>
    <xf numFmtId="1" fontId="15" fillId="5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49" fontId="0" fillId="0" borderId="0" xfId="0" applyNumberFormat="1" applyBorder="1"/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zoomScaleNormal="100" zoomScaleSheetLayoutView="80" workbookViewId="0">
      <pane ySplit="1" topLeftCell="A3" activePane="bottomLeft" state="frozen"/>
      <selection pane="bottomLeft" activeCell="A21" sqref="A21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3" width="7.6640625" customWidth="1"/>
    <col min="14" max="15" width="7.6640625" style="115" customWidth="1"/>
    <col min="16" max="16" width="8.77734375" style="85"/>
  </cols>
  <sheetData>
    <row r="1" spans="1:16" ht="99.75" customHeight="1" x14ac:dyDescent="0.3">
      <c r="A1" s="20"/>
      <c r="B1" s="1" t="s">
        <v>6</v>
      </c>
      <c r="C1" s="21"/>
      <c r="D1" s="6" t="s">
        <v>1</v>
      </c>
      <c r="E1" s="25" t="s">
        <v>2</v>
      </c>
      <c r="F1" s="25" t="s">
        <v>16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36</v>
      </c>
      <c r="O1" s="27" t="s">
        <v>36</v>
      </c>
      <c r="P1" s="106" t="s">
        <v>65</v>
      </c>
    </row>
    <row r="2" spans="1:16" x14ac:dyDescent="0.3">
      <c r="A2" s="62"/>
      <c r="B2" s="63" t="s">
        <v>3</v>
      </c>
      <c r="C2" s="64" t="s">
        <v>4</v>
      </c>
      <c r="D2" s="39"/>
      <c r="E2" s="40"/>
      <c r="F2" s="50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  <c r="O2" s="113"/>
      <c r="P2" s="107"/>
    </row>
    <row r="3" spans="1:16" ht="15.6" x14ac:dyDescent="0.3">
      <c r="A3" s="54">
        <v>1</v>
      </c>
      <c r="B3" s="89" t="s">
        <v>72</v>
      </c>
      <c r="C3" s="89" t="s">
        <v>48</v>
      </c>
      <c r="D3" s="47">
        <v>8</v>
      </c>
      <c r="E3" s="47">
        <v>4</v>
      </c>
      <c r="F3" s="50">
        <f>D3-E3</f>
        <v>4</v>
      </c>
      <c r="G3" s="94">
        <v>15</v>
      </c>
      <c r="H3" s="141">
        <v>12</v>
      </c>
      <c r="I3" s="141">
        <v>15</v>
      </c>
      <c r="J3" s="141">
        <v>10</v>
      </c>
      <c r="K3" s="141"/>
      <c r="L3" s="141"/>
      <c r="M3" s="142"/>
      <c r="N3" s="46">
        <f>SUM(G3:M3)</f>
        <v>52</v>
      </c>
      <c r="O3" s="113"/>
      <c r="P3" s="107"/>
    </row>
    <row r="4" spans="1:16" ht="15.6" x14ac:dyDescent="0.3">
      <c r="A4" s="54">
        <v>2</v>
      </c>
      <c r="B4" s="85" t="s">
        <v>177</v>
      </c>
      <c r="C4" s="132" t="s">
        <v>52</v>
      </c>
      <c r="D4" s="47">
        <v>4</v>
      </c>
      <c r="E4" s="47">
        <v>3</v>
      </c>
      <c r="F4" s="50">
        <f>D4-E4</f>
        <v>1</v>
      </c>
      <c r="G4" s="94"/>
      <c r="H4" s="141"/>
      <c r="I4" s="141"/>
      <c r="J4" s="141">
        <v>12</v>
      </c>
      <c r="K4" s="141">
        <v>15</v>
      </c>
      <c r="L4" s="141">
        <v>15</v>
      </c>
      <c r="M4" s="142"/>
      <c r="N4" s="46">
        <f>SUM(G4:M4)</f>
        <v>42</v>
      </c>
      <c r="O4" s="113"/>
      <c r="P4" s="107"/>
    </row>
    <row r="5" spans="1:16" ht="15.6" x14ac:dyDescent="0.3">
      <c r="A5" s="54">
        <v>3</v>
      </c>
      <c r="B5" s="84" t="s">
        <v>74</v>
      </c>
      <c r="C5" s="132" t="s">
        <v>28</v>
      </c>
      <c r="D5" s="47">
        <v>6</v>
      </c>
      <c r="E5" s="47">
        <v>4</v>
      </c>
      <c r="F5" s="50">
        <f>D5-E5</f>
        <v>2</v>
      </c>
      <c r="G5" s="94">
        <v>7</v>
      </c>
      <c r="H5" s="141">
        <v>8</v>
      </c>
      <c r="I5" s="141">
        <v>8</v>
      </c>
      <c r="J5" s="141">
        <v>15</v>
      </c>
      <c r="K5" s="141"/>
      <c r="L5" s="141"/>
      <c r="M5" s="142"/>
      <c r="N5" s="46">
        <f>SUM(G5:M5)</f>
        <v>38</v>
      </c>
      <c r="O5" s="113"/>
      <c r="P5" s="107"/>
    </row>
    <row r="6" spans="1:16" ht="15.6" x14ac:dyDescent="0.3">
      <c r="A6" s="54">
        <v>4</v>
      </c>
      <c r="B6" s="84" t="s">
        <v>73</v>
      </c>
      <c r="C6" s="132" t="s">
        <v>48</v>
      </c>
      <c r="D6" s="47">
        <v>6</v>
      </c>
      <c r="E6" s="47">
        <v>3</v>
      </c>
      <c r="F6" s="50">
        <f>D6-E6</f>
        <v>3</v>
      </c>
      <c r="G6" s="94">
        <v>10</v>
      </c>
      <c r="H6" s="141">
        <v>10</v>
      </c>
      <c r="I6" s="141">
        <v>12</v>
      </c>
      <c r="J6" s="141">
        <v>4</v>
      </c>
      <c r="K6" s="141"/>
      <c r="L6" s="141"/>
      <c r="M6" s="142"/>
      <c r="N6" s="46">
        <f>SUM(G6:M6)</f>
        <v>36</v>
      </c>
      <c r="O6" s="113"/>
      <c r="P6" s="107"/>
    </row>
    <row r="7" spans="1:16" ht="15.6" x14ac:dyDescent="0.3">
      <c r="A7" s="54">
        <v>5</v>
      </c>
      <c r="B7" s="84" t="s">
        <v>75</v>
      </c>
      <c r="C7" s="132" t="s">
        <v>19</v>
      </c>
      <c r="D7" s="47">
        <v>1</v>
      </c>
      <c r="E7" s="47">
        <v>1</v>
      </c>
      <c r="F7" s="50">
        <f>D7-E7</f>
        <v>0</v>
      </c>
      <c r="G7" s="94">
        <v>8</v>
      </c>
      <c r="H7" s="141">
        <v>7</v>
      </c>
      <c r="I7" s="141">
        <v>10</v>
      </c>
      <c r="J7" s="141">
        <v>5</v>
      </c>
      <c r="K7" s="141"/>
      <c r="L7" s="141"/>
      <c r="M7" s="143"/>
      <c r="N7" s="46">
        <f>SUM(G7:M7)</f>
        <v>30</v>
      </c>
      <c r="O7" s="113"/>
      <c r="P7" s="107"/>
    </row>
    <row r="8" spans="1:16" ht="15.6" x14ac:dyDescent="0.3">
      <c r="A8" s="54">
        <v>6</v>
      </c>
      <c r="B8" s="137" t="s">
        <v>77</v>
      </c>
      <c r="C8" s="137" t="s">
        <v>29</v>
      </c>
      <c r="D8" s="47">
        <v>2</v>
      </c>
      <c r="E8" s="47">
        <v>1</v>
      </c>
      <c r="F8" s="50">
        <f>D8-E8</f>
        <v>1</v>
      </c>
      <c r="G8" s="94">
        <v>12</v>
      </c>
      <c r="H8" s="141">
        <v>5</v>
      </c>
      <c r="I8" s="141">
        <v>2</v>
      </c>
      <c r="J8" s="141">
        <v>7</v>
      </c>
      <c r="K8" s="141"/>
      <c r="L8" s="141"/>
      <c r="M8" s="142"/>
      <c r="N8" s="46">
        <f>SUM(G8:M8)</f>
        <v>26</v>
      </c>
      <c r="O8" s="113"/>
      <c r="P8" s="107"/>
    </row>
    <row r="9" spans="1:16" ht="15.6" x14ac:dyDescent="0.3">
      <c r="A9" s="54">
        <v>7</v>
      </c>
      <c r="B9" s="89" t="s">
        <v>71</v>
      </c>
      <c r="C9" s="89" t="s">
        <v>28</v>
      </c>
      <c r="D9" s="47">
        <v>2</v>
      </c>
      <c r="E9" s="47"/>
      <c r="F9" s="50">
        <f>D9-E9</f>
        <v>2</v>
      </c>
      <c r="G9" s="94"/>
      <c r="H9" s="141">
        <v>15</v>
      </c>
      <c r="I9" s="141">
        <v>5</v>
      </c>
      <c r="J9" s="141">
        <v>2</v>
      </c>
      <c r="K9" s="141"/>
      <c r="L9" s="141"/>
      <c r="M9" s="142"/>
      <c r="N9" s="46">
        <f>SUM(G9:M9)</f>
        <v>22</v>
      </c>
      <c r="O9" s="113"/>
      <c r="P9" s="107"/>
    </row>
    <row r="10" spans="1:16" ht="15.6" x14ac:dyDescent="0.3">
      <c r="A10" s="54">
        <v>8</v>
      </c>
      <c r="B10" s="89" t="s">
        <v>76</v>
      </c>
      <c r="C10" s="89" t="s">
        <v>19</v>
      </c>
      <c r="D10" s="47">
        <v>5</v>
      </c>
      <c r="E10" s="47">
        <v>3</v>
      </c>
      <c r="F10" s="50">
        <f>D10-E10</f>
        <v>2</v>
      </c>
      <c r="G10" s="94">
        <v>4</v>
      </c>
      <c r="H10" s="141">
        <v>6</v>
      </c>
      <c r="I10" s="141">
        <v>3</v>
      </c>
      <c r="J10" s="141">
        <v>3</v>
      </c>
      <c r="K10" s="141"/>
      <c r="L10" s="141"/>
      <c r="M10" s="142"/>
      <c r="N10" s="46">
        <f>SUM(G10:M10)</f>
        <v>16</v>
      </c>
      <c r="O10" s="113"/>
      <c r="P10" s="107"/>
    </row>
    <row r="11" spans="1:16" ht="15.6" x14ac:dyDescent="0.3">
      <c r="A11" s="54">
        <v>8</v>
      </c>
      <c r="B11" s="84" t="s">
        <v>79</v>
      </c>
      <c r="C11" s="132" t="s">
        <v>48</v>
      </c>
      <c r="D11" s="47">
        <v>4</v>
      </c>
      <c r="E11" s="47">
        <v>3</v>
      </c>
      <c r="F11" s="50">
        <f>D11-E11</f>
        <v>1</v>
      </c>
      <c r="G11" s="94">
        <v>6</v>
      </c>
      <c r="H11" s="141">
        <v>3</v>
      </c>
      <c r="I11" s="141">
        <v>1</v>
      </c>
      <c r="J11" s="141">
        <v>6</v>
      </c>
      <c r="K11" s="141"/>
      <c r="L11" s="141"/>
      <c r="M11" s="142"/>
      <c r="N11" s="46">
        <f>SUM(G11:M11)</f>
        <v>16</v>
      </c>
      <c r="O11" s="113"/>
      <c r="P11" s="107"/>
    </row>
    <row r="12" spans="1:16" ht="15.6" x14ac:dyDescent="0.3">
      <c r="A12" s="54">
        <v>10</v>
      </c>
      <c r="B12" s="89" t="s">
        <v>108</v>
      </c>
      <c r="C12" s="89" t="s">
        <v>105</v>
      </c>
      <c r="D12" s="47">
        <v>1</v>
      </c>
      <c r="E12" s="47">
        <v>1</v>
      </c>
      <c r="F12" s="50">
        <f>D12-E12</f>
        <v>0</v>
      </c>
      <c r="G12" s="94"/>
      <c r="H12" s="141"/>
      <c r="I12" s="141">
        <v>4</v>
      </c>
      <c r="J12" s="141">
        <v>8</v>
      </c>
      <c r="K12" s="141"/>
      <c r="L12" s="141"/>
      <c r="M12" s="142"/>
      <c r="N12" s="46">
        <f>SUM(G12:M12)</f>
        <v>12</v>
      </c>
      <c r="O12" s="113"/>
      <c r="P12" s="107"/>
    </row>
    <row r="13" spans="1:16" ht="15.6" x14ac:dyDescent="0.3">
      <c r="A13" s="54">
        <v>11</v>
      </c>
      <c r="B13" s="89" t="s">
        <v>80</v>
      </c>
      <c r="C13" s="89" t="s">
        <v>30</v>
      </c>
      <c r="D13" s="47">
        <v>1</v>
      </c>
      <c r="E13" s="47"/>
      <c r="F13" s="50">
        <f>D13-E13</f>
        <v>1</v>
      </c>
      <c r="G13" s="94">
        <v>5</v>
      </c>
      <c r="H13" s="141">
        <v>2</v>
      </c>
      <c r="I13" s="141"/>
      <c r="J13" s="141">
        <v>1</v>
      </c>
      <c r="K13" s="141"/>
      <c r="L13" s="141"/>
      <c r="M13" s="142"/>
      <c r="N13" s="46">
        <f>SUM(G13:M13)</f>
        <v>8</v>
      </c>
      <c r="O13" s="113"/>
      <c r="P13" s="107"/>
    </row>
    <row r="14" spans="1:16" ht="15.6" x14ac:dyDescent="0.3">
      <c r="A14" s="54">
        <v>11</v>
      </c>
      <c r="B14" s="84" t="s">
        <v>104</v>
      </c>
      <c r="C14" s="84" t="s">
        <v>105</v>
      </c>
      <c r="D14" s="47">
        <v>1</v>
      </c>
      <c r="E14" s="47">
        <v>1</v>
      </c>
      <c r="F14" s="50">
        <f>D14-E14</f>
        <v>0</v>
      </c>
      <c r="G14" s="94"/>
      <c r="H14" s="141"/>
      <c r="I14" s="141">
        <v>7</v>
      </c>
      <c r="J14" s="141">
        <v>1</v>
      </c>
      <c r="K14" s="141"/>
      <c r="L14" s="141"/>
      <c r="M14" s="142"/>
      <c r="N14" s="46">
        <f>SUM(G14:M14)</f>
        <v>8</v>
      </c>
      <c r="O14" s="113"/>
      <c r="P14" s="107"/>
    </row>
    <row r="15" spans="1:16" ht="15.6" x14ac:dyDescent="0.3">
      <c r="A15" s="54">
        <v>13</v>
      </c>
      <c r="B15" s="84" t="s">
        <v>106</v>
      </c>
      <c r="C15" s="132" t="s">
        <v>107</v>
      </c>
      <c r="D15" s="47">
        <v>2</v>
      </c>
      <c r="E15" s="47">
        <v>2</v>
      </c>
      <c r="F15" s="50">
        <f>D15-E15</f>
        <v>0</v>
      </c>
      <c r="G15" s="94"/>
      <c r="H15" s="141"/>
      <c r="I15" s="141">
        <v>6</v>
      </c>
      <c r="J15" s="141">
        <v>1</v>
      </c>
      <c r="K15" s="141"/>
      <c r="L15" s="141"/>
      <c r="M15" s="142"/>
      <c r="N15" s="46">
        <f>SUM(G15:M15)</f>
        <v>7</v>
      </c>
      <c r="O15" s="113"/>
      <c r="P15" s="107"/>
    </row>
    <row r="16" spans="1:16" ht="15.6" x14ac:dyDescent="0.3">
      <c r="A16" s="54">
        <v>14</v>
      </c>
      <c r="B16" s="85" t="s">
        <v>78</v>
      </c>
      <c r="C16" s="82" t="s">
        <v>30</v>
      </c>
      <c r="D16" s="47"/>
      <c r="E16" s="47"/>
      <c r="F16" s="50">
        <f>D16-E16</f>
        <v>0</v>
      </c>
      <c r="G16" s="94">
        <v>1</v>
      </c>
      <c r="H16" s="141">
        <v>4</v>
      </c>
      <c r="I16" s="141"/>
      <c r="J16" s="141"/>
      <c r="K16" s="141"/>
      <c r="L16" s="141"/>
      <c r="M16" s="142"/>
      <c r="N16" s="46">
        <f>SUM(G16:M16)</f>
        <v>5</v>
      </c>
      <c r="O16" s="113"/>
      <c r="P16" s="107"/>
    </row>
    <row r="17" spans="1:16" ht="15.6" x14ac:dyDescent="0.3">
      <c r="A17" s="54">
        <v>14</v>
      </c>
      <c r="B17" s="84" t="s">
        <v>81</v>
      </c>
      <c r="C17" s="84" t="s">
        <v>82</v>
      </c>
      <c r="D17" s="47">
        <v>1</v>
      </c>
      <c r="E17" s="47">
        <v>1</v>
      </c>
      <c r="F17" s="50">
        <f>D17-E17</f>
        <v>0</v>
      </c>
      <c r="G17" s="94">
        <v>2</v>
      </c>
      <c r="H17" s="141">
        <v>1</v>
      </c>
      <c r="I17" s="141">
        <v>1</v>
      </c>
      <c r="J17" s="141">
        <v>1</v>
      </c>
      <c r="K17" s="141"/>
      <c r="L17" s="141"/>
      <c r="M17" s="142"/>
      <c r="N17" s="46">
        <f>SUM(G17:M17)</f>
        <v>5</v>
      </c>
      <c r="O17" s="113"/>
      <c r="P17" s="107"/>
    </row>
    <row r="18" spans="1:16" ht="15.6" x14ac:dyDescent="0.3">
      <c r="A18" s="54">
        <v>16</v>
      </c>
      <c r="B18" s="84" t="s">
        <v>101</v>
      </c>
      <c r="C18" s="132" t="s">
        <v>102</v>
      </c>
      <c r="D18" s="47">
        <v>1</v>
      </c>
      <c r="E18" s="47">
        <v>1</v>
      </c>
      <c r="F18" s="50">
        <f>D18-E18</f>
        <v>0</v>
      </c>
      <c r="G18" s="94">
        <v>3</v>
      </c>
      <c r="H18" s="141"/>
      <c r="I18" s="141">
        <v>1</v>
      </c>
      <c r="J18" s="141"/>
      <c r="K18" s="141"/>
      <c r="L18" s="141"/>
      <c r="M18" s="142"/>
      <c r="N18" s="46">
        <f>SUM(G18:M18)</f>
        <v>4</v>
      </c>
      <c r="O18" s="113"/>
      <c r="P18" s="107"/>
    </row>
    <row r="19" spans="1:16" ht="15.6" x14ac:dyDescent="0.3">
      <c r="A19" s="54">
        <v>17</v>
      </c>
      <c r="B19" s="84" t="s">
        <v>109</v>
      </c>
      <c r="C19" s="132" t="s">
        <v>110</v>
      </c>
      <c r="D19" s="47"/>
      <c r="E19" s="47"/>
      <c r="F19" s="50">
        <f>D19-E19</f>
        <v>0</v>
      </c>
      <c r="G19" s="94"/>
      <c r="H19" s="141"/>
      <c r="I19" s="141">
        <v>1</v>
      </c>
      <c r="J19" s="141">
        <v>1</v>
      </c>
      <c r="K19" s="141"/>
      <c r="L19" s="141"/>
      <c r="M19" s="144"/>
      <c r="N19" s="46">
        <f>SUM(G19:M19)</f>
        <v>2</v>
      </c>
      <c r="O19" s="113"/>
      <c r="P19" s="107"/>
    </row>
    <row r="20" spans="1:16" ht="15.6" x14ac:dyDescent="0.3">
      <c r="A20" s="54">
        <v>18</v>
      </c>
      <c r="B20" s="84"/>
      <c r="C20" s="84"/>
      <c r="D20" s="47"/>
      <c r="E20" s="47"/>
      <c r="F20" s="50">
        <f>D20-E20</f>
        <v>0</v>
      </c>
      <c r="G20" s="19"/>
      <c r="H20" s="48"/>
      <c r="I20" s="48"/>
      <c r="J20" s="48"/>
      <c r="K20" s="48"/>
      <c r="L20" s="48"/>
      <c r="M20" s="49"/>
      <c r="N20" s="113">
        <f>SUM(G20:M20)</f>
        <v>0</v>
      </c>
      <c r="O20" s="113"/>
      <c r="P20" s="107"/>
    </row>
    <row r="21" spans="1:16" ht="15.6" x14ac:dyDescent="0.3">
      <c r="A21" s="54">
        <v>19</v>
      </c>
      <c r="B21" s="85"/>
      <c r="C21" s="92"/>
      <c r="D21" s="47"/>
      <c r="E21" s="41"/>
      <c r="F21" s="50">
        <f>D21-E21</f>
        <v>0</v>
      </c>
      <c r="G21" s="19"/>
      <c r="H21" s="48"/>
      <c r="I21" s="48"/>
      <c r="J21" s="48"/>
      <c r="K21" s="48"/>
      <c r="L21" s="48"/>
      <c r="M21" s="49"/>
      <c r="N21" s="113">
        <f>SUM(G21:M21)</f>
        <v>0</v>
      </c>
      <c r="O21" s="113"/>
      <c r="P21" s="107"/>
    </row>
    <row r="22" spans="1:16" ht="15.6" x14ac:dyDescent="0.3">
      <c r="A22" s="54">
        <v>20</v>
      </c>
      <c r="B22" s="85"/>
      <c r="C22" s="92"/>
      <c r="D22" s="47"/>
      <c r="E22" s="47"/>
      <c r="F22" s="50">
        <f>D22-E22</f>
        <v>0</v>
      </c>
      <c r="G22" s="19"/>
      <c r="H22" s="48"/>
      <c r="I22" s="48"/>
      <c r="J22" s="48"/>
      <c r="K22" s="48"/>
      <c r="L22" s="48"/>
      <c r="M22" s="49"/>
      <c r="N22" s="113">
        <f>SUM(G22:M22)</f>
        <v>0</v>
      </c>
      <c r="O22" s="113"/>
      <c r="P22" s="107"/>
    </row>
    <row r="23" spans="1:16" ht="15.6" x14ac:dyDescent="0.3">
      <c r="A23" s="54">
        <v>21</v>
      </c>
      <c r="B23" s="84"/>
      <c r="C23" s="82"/>
      <c r="D23" s="47"/>
      <c r="E23" s="47"/>
      <c r="F23" s="50">
        <f>D23-E23</f>
        <v>0</v>
      </c>
      <c r="G23" s="19"/>
      <c r="H23" s="48"/>
      <c r="I23" s="48"/>
      <c r="J23" s="48"/>
      <c r="K23" s="48"/>
      <c r="L23" s="48"/>
      <c r="M23" s="49"/>
      <c r="N23" s="113">
        <f>SUM(G23:M23)</f>
        <v>0</v>
      </c>
      <c r="O23" s="113"/>
      <c r="P23" s="107"/>
    </row>
    <row r="24" spans="1:16" ht="15.6" x14ac:dyDescent="0.3">
      <c r="A24" s="54">
        <v>22</v>
      </c>
      <c r="B24" s="84"/>
      <c r="C24" s="92"/>
      <c r="D24" s="47"/>
      <c r="E24" s="47"/>
      <c r="F24" s="50">
        <f>D24-E24</f>
        <v>0</v>
      </c>
      <c r="G24" s="19"/>
      <c r="H24" s="48"/>
      <c r="I24" s="48"/>
      <c r="J24" s="48"/>
      <c r="K24" s="48"/>
      <c r="L24" s="48"/>
      <c r="M24" s="49"/>
      <c r="N24" s="113">
        <f>SUM(G24:M24)</f>
        <v>0</v>
      </c>
      <c r="O24" s="113"/>
      <c r="P24" s="107"/>
    </row>
    <row r="25" spans="1:16" ht="15.6" x14ac:dyDescent="0.3">
      <c r="A25" s="54">
        <v>23</v>
      </c>
      <c r="B25" s="84"/>
      <c r="C25" s="92"/>
      <c r="D25" s="47"/>
      <c r="E25" s="47"/>
      <c r="F25" s="50">
        <f>D25-E25</f>
        <v>0</v>
      </c>
      <c r="G25" s="19"/>
      <c r="H25" s="48"/>
      <c r="I25" s="48"/>
      <c r="J25" s="48"/>
      <c r="K25" s="48"/>
      <c r="L25" s="48"/>
      <c r="M25" s="49"/>
      <c r="N25" s="113">
        <f>SUM(G25:M25)</f>
        <v>0</v>
      </c>
      <c r="O25" s="113"/>
      <c r="P25" s="107"/>
    </row>
    <row r="26" spans="1:16" ht="15.6" x14ac:dyDescent="0.3">
      <c r="A26" s="54">
        <v>24</v>
      </c>
      <c r="B26" s="84"/>
      <c r="C26" s="89"/>
      <c r="D26" s="47"/>
      <c r="E26" s="47"/>
      <c r="F26" s="50">
        <f>D26-E26</f>
        <v>0</v>
      </c>
      <c r="G26" s="48"/>
      <c r="H26" s="48"/>
      <c r="I26" s="48"/>
      <c r="J26" s="48"/>
      <c r="K26" s="48"/>
      <c r="L26" s="48"/>
      <c r="M26" s="49"/>
      <c r="N26" s="113">
        <f>SUM(G26:M26)</f>
        <v>0</v>
      </c>
      <c r="O26" s="113"/>
      <c r="P26" s="107"/>
    </row>
    <row r="27" spans="1:16" ht="15.6" x14ac:dyDescent="0.3">
      <c r="A27" s="54">
        <v>25</v>
      </c>
      <c r="B27" s="84"/>
      <c r="C27" s="92"/>
      <c r="D27" s="47"/>
      <c r="E27" s="47"/>
      <c r="F27" s="50">
        <f>D27-E27</f>
        <v>0</v>
      </c>
      <c r="G27" s="19"/>
      <c r="H27" s="48"/>
      <c r="I27" s="48"/>
      <c r="J27" s="48"/>
      <c r="K27" s="48"/>
      <c r="L27" s="48"/>
      <c r="M27" s="49"/>
      <c r="N27" s="113">
        <f>SUM(G27:M27)</f>
        <v>0</v>
      </c>
      <c r="O27" s="113"/>
      <c r="P27" s="107"/>
    </row>
    <row r="28" spans="1:16" ht="15.6" x14ac:dyDescent="0.3">
      <c r="A28" s="54">
        <v>26</v>
      </c>
      <c r="B28" s="84"/>
      <c r="C28" s="84"/>
      <c r="D28" s="47"/>
      <c r="E28" s="47"/>
      <c r="F28" s="50">
        <f>D28-E28</f>
        <v>0</v>
      </c>
      <c r="G28" s="19"/>
      <c r="H28" s="48"/>
      <c r="I28" s="48"/>
      <c r="J28" s="48"/>
      <c r="K28" s="48"/>
      <c r="L28" s="48"/>
      <c r="M28" s="49"/>
      <c r="N28" s="113">
        <f>SUM(G28:M28)</f>
        <v>0</v>
      </c>
      <c r="O28" s="113"/>
      <c r="P28" s="107"/>
    </row>
    <row r="29" spans="1:16" ht="15.6" x14ac:dyDescent="0.3">
      <c r="A29" s="54">
        <v>27</v>
      </c>
      <c r="B29" s="84"/>
      <c r="C29" s="84"/>
      <c r="D29" s="47"/>
      <c r="E29" s="47"/>
      <c r="F29" s="50">
        <f>D29-E29</f>
        <v>0</v>
      </c>
      <c r="G29" s="19"/>
      <c r="H29" s="48"/>
      <c r="I29" s="48"/>
      <c r="J29" s="48"/>
      <c r="K29" s="48"/>
      <c r="L29" s="48"/>
      <c r="M29" s="49"/>
      <c r="N29" s="113">
        <f>SUM(G29:M29)</f>
        <v>0</v>
      </c>
      <c r="O29" s="113"/>
      <c r="P29" s="107"/>
    </row>
    <row r="30" spans="1:16" ht="15.6" x14ac:dyDescent="0.3">
      <c r="A30" s="54">
        <v>28</v>
      </c>
      <c r="B30" s="84"/>
      <c r="C30" s="84"/>
      <c r="D30" s="47"/>
      <c r="E30" s="47"/>
      <c r="F30" s="50">
        <f>D30-E30</f>
        <v>0</v>
      </c>
      <c r="G30" s="19"/>
      <c r="H30" s="48"/>
      <c r="I30" s="48"/>
      <c r="J30" s="48"/>
      <c r="K30" s="48"/>
      <c r="L30" s="48"/>
      <c r="M30" s="49"/>
      <c r="N30" s="113">
        <f>SUM(G30:M30)</f>
        <v>0</v>
      </c>
      <c r="O30" s="113"/>
      <c r="P30" s="107"/>
    </row>
    <row r="31" spans="1:16" ht="15.6" x14ac:dyDescent="0.3">
      <c r="A31" s="12">
        <v>29</v>
      </c>
      <c r="B31" s="91"/>
      <c r="C31" s="91"/>
      <c r="D31" s="14"/>
      <c r="E31" s="14"/>
      <c r="F31" s="50">
        <f>D31-E31</f>
        <v>0</v>
      </c>
      <c r="G31" s="19"/>
      <c r="H31" s="16"/>
      <c r="I31" s="16"/>
      <c r="J31" s="16"/>
      <c r="K31" s="16"/>
      <c r="L31" s="16"/>
      <c r="M31" s="37"/>
      <c r="N31" s="113">
        <f>SUM(G31:M31)</f>
        <v>0</v>
      </c>
      <c r="O31" s="113"/>
      <c r="P31" s="107"/>
    </row>
    <row r="32" spans="1:16" ht="15.6" x14ac:dyDescent="0.3">
      <c r="A32" s="12">
        <v>30</v>
      </c>
      <c r="B32" s="91"/>
      <c r="C32" s="91"/>
      <c r="D32" s="14"/>
      <c r="E32" s="14"/>
      <c r="F32" s="50">
        <f>D32-E32</f>
        <v>0</v>
      </c>
      <c r="G32" s="19"/>
      <c r="H32" s="16"/>
      <c r="I32" s="16"/>
      <c r="J32" s="16"/>
      <c r="K32" s="16"/>
      <c r="L32" s="16"/>
      <c r="M32" s="37"/>
      <c r="N32" s="114"/>
      <c r="O32" s="114"/>
      <c r="P32" s="107"/>
    </row>
    <row r="33" spans="1:16" ht="15.6" x14ac:dyDescent="0.3">
      <c r="A33" s="12">
        <v>31</v>
      </c>
      <c r="B33" s="86"/>
      <c r="C33" s="86"/>
      <c r="D33" s="14"/>
      <c r="E33" s="14"/>
      <c r="F33" s="50">
        <f>D33-E33</f>
        <v>0</v>
      </c>
      <c r="G33" s="19"/>
      <c r="H33" s="16"/>
      <c r="I33" s="16"/>
      <c r="J33" s="16"/>
      <c r="K33" s="16"/>
      <c r="L33" s="16"/>
      <c r="M33" s="37"/>
      <c r="N33" s="114"/>
      <c r="O33" s="114"/>
      <c r="P33" s="107"/>
    </row>
    <row r="34" spans="1:16" ht="15.6" x14ac:dyDescent="0.3">
      <c r="A34" s="12">
        <v>32</v>
      </c>
      <c r="B34" s="88"/>
      <c r="C34" s="88"/>
      <c r="D34" s="14"/>
      <c r="E34" s="14"/>
      <c r="F34" s="50">
        <f>D34-E34</f>
        <v>0</v>
      </c>
      <c r="G34" s="19"/>
      <c r="H34" s="16"/>
      <c r="I34" s="16"/>
      <c r="J34" s="16"/>
      <c r="K34" s="16"/>
      <c r="L34" s="16"/>
      <c r="M34" s="37"/>
      <c r="N34" s="114"/>
      <c r="O34" s="114"/>
      <c r="P34" s="107"/>
    </row>
    <row r="35" spans="1:16" ht="15.6" x14ac:dyDescent="0.3">
      <c r="A35" s="12">
        <v>33</v>
      </c>
      <c r="B35" s="87"/>
      <c r="C35" s="87"/>
      <c r="D35" s="14"/>
      <c r="E35" s="14"/>
      <c r="F35" s="50">
        <f>D35-E35</f>
        <v>0</v>
      </c>
      <c r="G35" s="16"/>
      <c r="H35" s="16"/>
      <c r="I35" s="16"/>
      <c r="J35" s="16"/>
      <c r="K35" s="16"/>
      <c r="L35" s="16"/>
      <c r="M35" s="37"/>
      <c r="N35" s="114"/>
      <c r="O35" s="114"/>
      <c r="P35" s="107"/>
    </row>
    <row r="36" spans="1:16" ht="15.6" x14ac:dyDescent="0.3">
      <c r="A36" s="12">
        <v>34</v>
      </c>
      <c r="B36" s="88"/>
      <c r="C36" s="88"/>
      <c r="D36" s="14"/>
      <c r="E36" s="14"/>
      <c r="F36" s="50">
        <f>D36-E36</f>
        <v>0</v>
      </c>
      <c r="G36" s="16"/>
      <c r="H36" s="16"/>
      <c r="I36" s="16"/>
      <c r="J36" s="16"/>
      <c r="K36" s="16"/>
      <c r="L36" s="16"/>
      <c r="M36" s="37"/>
      <c r="N36" s="114"/>
      <c r="O36" s="114"/>
      <c r="P36" s="107"/>
    </row>
    <row r="37" spans="1:16" ht="15.6" x14ac:dyDescent="0.3">
      <c r="A37" s="12">
        <v>35</v>
      </c>
      <c r="B37" s="85"/>
      <c r="C37" s="85"/>
      <c r="D37" s="14"/>
      <c r="E37" s="15"/>
      <c r="F37" s="50">
        <f>D37-E37</f>
        <v>0</v>
      </c>
      <c r="G37" s="19"/>
      <c r="H37" s="16"/>
      <c r="I37" s="16"/>
      <c r="J37" s="16"/>
      <c r="K37" s="16"/>
      <c r="L37" s="16"/>
      <c r="M37" s="37"/>
      <c r="N37" s="114"/>
      <c r="O37" s="114"/>
    </row>
    <row r="38" spans="1:16" ht="15.6" x14ac:dyDescent="0.3">
      <c r="A38" s="12">
        <v>36</v>
      </c>
      <c r="B38" s="87"/>
      <c r="C38" s="87"/>
      <c r="D38" s="14"/>
      <c r="E38" s="14"/>
      <c r="F38" s="50">
        <f>D38-E38</f>
        <v>0</v>
      </c>
      <c r="G38" s="16"/>
      <c r="H38" s="16"/>
      <c r="I38" s="16"/>
      <c r="J38" s="16"/>
      <c r="K38" s="16"/>
      <c r="L38" s="16"/>
      <c r="M38" s="37"/>
      <c r="N38" s="114"/>
      <c r="O38" s="114"/>
    </row>
    <row r="39" spans="1:16" ht="15.6" x14ac:dyDescent="0.3">
      <c r="A39" s="12">
        <v>37</v>
      </c>
      <c r="B39" s="87"/>
      <c r="C39" s="87"/>
      <c r="D39" s="14"/>
      <c r="E39" s="14"/>
      <c r="F39" s="50">
        <f>D39-E39</f>
        <v>0</v>
      </c>
      <c r="G39" s="16"/>
      <c r="H39" s="16"/>
      <c r="I39" s="16"/>
      <c r="J39" s="16"/>
      <c r="K39" s="16"/>
      <c r="L39" s="16"/>
      <c r="M39" s="37"/>
      <c r="N39" s="114"/>
      <c r="O39" s="114"/>
    </row>
    <row r="40" spans="1:16" ht="15.6" x14ac:dyDescent="0.3">
      <c r="A40" s="12">
        <v>38</v>
      </c>
      <c r="B40" s="88"/>
      <c r="C40" s="88"/>
      <c r="D40" s="14"/>
      <c r="E40" s="14"/>
      <c r="F40" s="50">
        <f>D40-E40</f>
        <v>0</v>
      </c>
      <c r="G40" s="16"/>
      <c r="H40" s="16"/>
      <c r="I40" s="16"/>
      <c r="J40" s="16"/>
      <c r="K40" s="16"/>
      <c r="L40" s="16"/>
      <c r="M40" s="37"/>
      <c r="N40" s="114"/>
      <c r="O40" s="114"/>
    </row>
    <row r="41" spans="1:16" ht="15.6" x14ac:dyDescent="0.3">
      <c r="A41" s="12">
        <v>39</v>
      </c>
      <c r="B41" s="85"/>
      <c r="C41" s="85"/>
      <c r="D41" s="14"/>
      <c r="E41" s="14"/>
      <c r="F41" s="50">
        <f>D41-E41</f>
        <v>0</v>
      </c>
      <c r="G41" s="16"/>
      <c r="H41" s="16"/>
      <c r="I41" s="16"/>
      <c r="J41" s="16"/>
      <c r="K41" s="16"/>
      <c r="L41" s="16"/>
      <c r="M41" s="37"/>
      <c r="N41" s="114"/>
      <c r="O41" s="114"/>
    </row>
    <row r="42" spans="1:16" ht="15.6" x14ac:dyDescent="0.3">
      <c r="A42" s="12">
        <v>40</v>
      </c>
      <c r="B42" s="87"/>
      <c r="C42" s="87"/>
      <c r="D42" s="14"/>
      <c r="E42" s="14"/>
      <c r="F42" s="50">
        <f>D42-E42</f>
        <v>0</v>
      </c>
      <c r="G42" s="16"/>
      <c r="H42" s="16"/>
      <c r="I42" s="16"/>
      <c r="J42" s="16"/>
      <c r="K42" s="16"/>
      <c r="L42" s="16"/>
      <c r="M42" s="37"/>
      <c r="N42" s="114"/>
      <c r="O42" s="114"/>
    </row>
    <row r="43" spans="1:16" ht="15.6" x14ac:dyDescent="0.3">
      <c r="A43" s="12">
        <v>41</v>
      </c>
      <c r="B43" s="87"/>
      <c r="C43" s="87"/>
      <c r="D43" s="14"/>
      <c r="E43" s="14"/>
      <c r="F43" s="50">
        <f>D43-E43</f>
        <v>0</v>
      </c>
      <c r="G43" s="12"/>
      <c r="H43" s="16"/>
      <c r="I43" s="16"/>
      <c r="J43" s="16"/>
      <c r="K43" s="16"/>
      <c r="L43" s="16"/>
      <c r="M43" s="37"/>
      <c r="N43" s="114"/>
      <c r="O43" s="114"/>
    </row>
    <row r="44" spans="1:16" ht="15.6" x14ac:dyDescent="0.3">
      <c r="A44" s="12">
        <v>42</v>
      </c>
      <c r="B44" s="85"/>
      <c r="C44" s="85"/>
      <c r="D44" s="14"/>
      <c r="E44" s="14"/>
      <c r="F44" s="50">
        <f>D44-E44</f>
        <v>0</v>
      </c>
      <c r="G44" s="16"/>
      <c r="H44" s="16"/>
      <c r="I44" s="16"/>
      <c r="J44" s="16"/>
      <c r="K44" s="16"/>
      <c r="L44" s="16"/>
      <c r="M44" s="37"/>
      <c r="N44" s="114"/>
      <c r="O44" s="114"/>
    </row>
    <row r="45" spans="1:16" ht="15.6" x14ac:dyDescent="0.3">
      <c r="A45" s="12">
        <v>43</v>
      </c>
      <c r="B45" s="87"/>
      <c r="C45" s="87"/>
      <c r="D45" s="14"/>
      <c r="E45" s="14"/>
      <c r="F45" s="50">
        <f>D45-E45</f>
        <v>0</v>
      </c>
      <c r="G45" s="16"/>
      <c r="H45" s="16"/>
      <c r="I45" s="16"/>
      <c r="J45" s="16"/>
      <c r="K45" s="16"/>
      <c r="L45" s="16"/>
      <c r="M45" s="37"/>
      <c r="N45" s="114"/>
      <c r="O45" s="114"/>
    </row>
    <row r="46" spans="1:16" ht="15.6" x14ac:dyDescent="0.3">
      <c r="A46" s="12">
        <v>44</v>
      </c>
      <c r="B46" s="88"/>
      <c r="C46" s="88"/>
      <c r="D46" s="14"/>
      <c r="E46" s="14"/>
      <c r="F46" s="50">
        <f>D46-E46</f>
        <v>0</v>
      </c>
      <c r="G46" s="16"/>
      <c r="H46" s="16"/>
      <c r="I46" s="16"/>
      <c r="J46" s="16"/>
      <c r="K46" s="16"/>
      <c r="L46" s="16"/>
      <c r="M46" s="37"/>
      <c r="N46" s="114"/>
      <c r="O46" s="114"/>
    </row>
    <row r="47" spans="1:16" x14ac:dyDescent="0.3">
      <c r="A47" s="12">
        <v>45</v>
      </c>
      <c r="B47" s="88"/>
      <c r="C47" s="88"/>
      <c r="D47" s="14"/>
      <c r="E47" s="14"/>
      <c r="F47" s="15"/>
      <c r="G47" s="12"/>
      <c r="H47" s="16"/>
      <c r="I47" s="16"/>
      <c r="J47" s="16"/>
      <c r="K47" s="16"/>
      <c r="L47" s="16"/>
      <c r="M47" s="37"/>
      <c r="N47" s="114"/>
      <c r="O47" s="114"/>
    </row>
    <row r="48" spans="1:16" x14ac:dyDescent="0.3">
      <c r="A48" s="12">
        <v>46</v>
      </c>
      <c r="B48" s="88"/>
      <c r="C48" s="88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114"/>
      <c r="O48" s="114"/>
    </row>
    <row r="49" spans="1:15" x14ac:dyDescent="0.3">
      <c r="A49" s="12"/>
      <c r="B49" s="88"/>
      <c r="C49" s="88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114"/>
      <c r="O49" s="114"/>
    </row>
    <row r="50" spans="1:15" x14ac:dyDescent="0.3">
      <c r="A50" s="12"/>
      <c r="B50" s="88"/>
      <c r="C50" s="88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114"/>
      <c r="O50" s="114"/>
    </row>
    <row r="51" spans="1:15" x14ac:dyDescent="0.3">
      <c r="A51" s="12"/>
      <c r="B51" s="88"/>
      <c r="C51" s="88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114"/>
      <c r="O51" s="114"/>
    </row>
    <row r="52" spans="1:15" x14ac:dyDescent="0.3">
      <c r="A52" s="12"/>
      <c r="B52" s="88"/>
      <c r="C52" s="88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114"/>
      <c r="O52" s="114"/>
    </row>
    <row r="53" spans="1:15" x14ac:dyDescent="0.3">
      <c r="A53" s="12"/>
      <c r="B53" s="88"/>
      <c r="C53" s="88"/>
      <c r="D53" s="14"/>
      <c r="E53" s="14"/>
      <c r="F53" s="14"/>
    </row>
    <row r="54" spans="1:15" x14ac:dyDescent="0.3">
      <c r="A54" s="12"/>
      <c r="B54" s="17"/>
      <c r="C54" s="17"/>
      <c r="D54" s="14"/>
      <c r="E54" s="14"/>
      <c r="F54" s="14"/>
    </row>
    <row r="55" spans="1:15" x14ac:dyDescent="0.3">
      <c r="A55" s="12"/>
      <c r="B55" s="17"/>
      <c r="C55" s="17"/>
      <c r="D55" s="14"/>
      <c r="E55" s="14"/>
      <c r="F55" s="14"/>
    </row>
  </sheetData>
  <sortState xmlns:xlrd2="http://schemas.microsoft.com/office/spreadsheetml/2017/richdata2" ref="A2:P48">
    <sortCondition descending="1" ref="N3:N48"/>
  </sortState>
  <pageMargins left="0.7" right="0.7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4"/>
  <sheetViews>
    <sheetView zoomScaleNormal="100" workbookViewId="0">
      <pane ySplit="1" topLeftCell="A8" activePane="bottomLeft" state="frozen"/>
      <selection pane="bottomLeft" activeCell="A24" sqref="A24"/>
    </sheetView>
  </sheetViews>
  <sheetFormatPr defaultColWidth="8.77734375" defaultRowHeight="14.4" x14ac:dyDescent="0.3"/>
  <cols>
    <col min="2" max="3" width="25.6640625" customWidth="1"/>
    <col min="4" max="5" width="7.6640625" customWidth="1"/>
    <col min="6" max="6" width="5.33203125" customWidth="1"/>
    <col min="7" max="9" width="7.6640625" customWidth="1"/>
    <col min="10" max="10" width="7.6640625" style="33" customWidth="1"/>
    <col min="11" max="14" width="7.6640625" customWidth="1"/>
    <col min="15" max="15" width="8.77734375" style="110"/>
    <col min="16" max="16" width="8.77734375" style="85"/>
  </cols>
  <sheetData>
    <row r="1" spans="1:17" ht="96.75" customHeight="1" x14ac:dyDescent="0.3">
      <c r="A1" s="21"/>
      <c r="B1" s="21" t="s">
        <v>0</v>
      </c>
      <c r="C1" s="4"/>
      <c r="D1" s="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8" t="s">
        <v>36</v>
      </c>
      <c r="P1" s="106" t="s">
        <v>65</v>
      </c>
    </row>
    <row r="2" spans="1:17" ht="15.6" x14ac:dyDescent="0.3">
      <c r="A2" s="51"/>
      <c r="B2" s="52" t="s">
        <v>3</v>
      </c>
      <c r="C2" s="53" t="s">
        <v>4</v>
      </c>
      <c r="D2" s="39"/>
      <c r="E2" s="40"/>
      <c r="F2" s="41">
        <f>D2-E2</f>
        <v>0</v>
      </c>
      <c r="G2" s="42">
        <v>1</v>
      </c>
      <c r="H2" s="43">
        <v>2</v>
      </c>
      <c r="I2" s="43">
        <v>3</v>
      </c>
      <c r="J2" s="43">
        <v>4</v>
      </c>
      <c r="K2" s="44">
        <v>5</v>
      </c>
      <c r="L2" s="43">
        <v>6</v>
      </c>
      <c r="M2" s="45">
        <v>7</v>
      </c>
      <c r="N2" s="46" t="s">
        <v>5</v>
      </c>
      <c r="O2" s="109" t="s">
        <v>5</v>
      </c>
      <c r="P2" s="107"/>
    </row>
    <row r="3" spans="1:17" ht="17.25" customHeight="1" x14ac:dyDescent="0.3">
      <c r="A3" s="54">
        <v>1</v>
      </c>
      <c r="B3" s="89" t="s">
        <v>84</v>
      </c>
      <c r="C3" s="89" t="s">
        <v>83</v>
      </c>
      <c r="D3" s="47">
        <v>3</v>
      </c>
      <c r="E3" s="47">
        <v>3</v>
      </c>
      <c r="F3" s="41">
        <f>D3-E3</f>
        <v>0</v>
      </c>
      <c r="G3" s="94">
        <v>12</v>
      </c>
      <c r="H3" s="48">
        <v>12</v>
      </c>
      <c r="I3" s="48">
        <v>12</v>
      </c>
      <c r="J3" s="48">
        <v>15</v>
      </c>
      <c r="K3" s="16"/>
      <c r="L3" s="111"/>
      <c r="M3" s="49"/>
      <c r="N3" s="46">
        <f>SUM(G3:M3)</f>
        <v>51</v>
      </c>
      <c r="O3" s="109"/>
      <c r="P3" s="107"/>
    </row>
    <row r="4" spans="1:17" ht="15.6" x14ac:dyDescent="0.3">
      <c r="A4" s="54">
        <v>2</v>
      </c>
      <c r="B4" s="90" t="s">
        <v>86</v>
      </c>
      <c r="C4" s="132" t="s">
        <v>52</v>
      </c>
      <c r="D4" s="47">
        <v>9</v>
      </c>
      <c r="E4" s="47">
        <v>4</v>
      </c>
      <c r="F4" s="41">
        <f>D4-E4</f>
        <v>5</v>
      </c>
      <c r="G4" s="48">
        <v>10</v>
      </c>
      <c r="H4" s="48">
        <v>7</v>
      </c>
      <c r="I4" s="48">
        <v>6</v>
      </c>
      <c r="J4" s="16">
        <v>3</v>
      </c>
      <c r="K4" s="16">
        <v>12</v>
      </c>
      <c r="L4" s="48">
        <v>10</v>
      </c>
      <c r="M4" s="49"/>
      <c r="N4" s="46">
        <f>SUM(G4:M4)</f>
        <v>48</v>
      </c>
      <c r="O4" s="109"/>
      <c r="P4" s="107"/>
    </row>
    <row r="5" spans="1:17" ht="15.6" x14ac:dyDescent="0.3">
      <c r="A5" s="54">
        <v>3</v>
      </c>
      <c r="B5" s="83" t="s">
        <v>111</v>
      </c>
      <c r="C5" s="132" t="s">
        <v>52</v>
      </c>
      <c r="D5" s="47">
        <v>6</v>
      </c>
      <c r="E5" s="47">
        <v>4</v>
      </c>
      <c r="F5" s="41">
        <f>D5-E5</f>
        <v>2</v>
      </c>
      <c r="G5" s="19"/>
      <c r="H5" s="48"/>
      <c r="I5" s="48">
        <v>10</v>
      </c>
      <c r="J5" s="16">
        <v>7</v>
      </c>
      <c r="K5" s="16">
        <v>15</v>
      </c>
      <c r="L5" s="48">
        <v>12</v>
      </c>
      <c r="M5" s="49"/>
      <c r="N5" s="46">
        <f>SUM(G5:M5)</f>
        <v>44</v>
      </c>
      <c r="O5" s="109"/>
      <c r="P5" s="107"/>
    </row>
    <row r="6" spans="1:17" ht="16.95" customHeight="1" x14ac:dyDescent="0.3">
      <c r="A6" s="54">
        <v>4</v>
      </c>
      <c r="B6" s="89" t="s">
        <v>100</v>
      </c>
      <c r="C6" s="89" t="s">
        <v>40</v>
      </c>
      <c r="D6" s="47">
        <v>2</v>
      </c>
      <c r="E6" s="47">
        <v>2</v>
      </c>
      <c r="F6" s="41">
        <f>D6-E6</f>
        <v>0</v>
      </c>
      <c r="G6" s="94">
        <v>10</v>
      </c>
      <c r="H6" s="48">
        <v>10</v>
      </c>
      <c r="I6" s="48">
        <v>8</v>
      </c>
      <c r="J6" s="48">
        <v>10</v>
      </c>
      <c r="K6" s="16"/>
      <c r="L6" s="48"/>
      <c r="M6" s="112"/>
      <c r="N6" s="46">
        <f>SUM(G6:M6)</f>
        <v>38</v>
      </c>
      <c r="O6" s="109"/>
      <c r="P6" s="107"/>
    </row>
    <row r="7" spans="1:17" ht="15.6" x14ac:dyDescent="0.3">
      <c r="A7" s="54">
        <v>5</v>
      </c>
      <c r="B7" s="89" t="s">
        <v>85</v>
      </c>
      <c r="C7" s="89" t="s">
        <v>28</v>
      </c>
      <c r="D7" s="47"/>
      <c r="E7" s="47"/>
      <c r="F7" s="41">
        <f>D7-E7</f>
        <v>0</v>
      </c>
      <c r="G7" s="94">
        <v>15</v>
      </c>
      <c r="H7" s="48">
        <v>8</v>
      </c>
      <c r="I7" s="48">
        <v>5</v>
      </c>
      <c r="J7" s="136">
        <v>4</v>
      </c>
      <c r="K7" s="16"/>
      <c r="L7" s="48"/>
      <c r="M7" s="49"/>
      <c r="N7" s="46">
        <f>SUM(G7:M7)</f>
        <v>32</v>
      </c>
      <c r="O7" s="109"/>
      <c r="P7" s="107"/>
      <c r="Q7" s="131"/>
    </row>
    <row r="8" spans="1:17" ht="15.6" x14ac:dyDescent="0.3">
      <c r="A8" s="54">
        <v>6</v>
      </c>
      <c r="B8" s="89" t="s">
        <v>61</v>
      </c>
      <c r="C8" s="89" t="s">
        <v>20</v>
      </c>
      <c r="D8" s="47">
        <v>3</v>
      </c>
      <c r="E8" s="47">
        <v>2</v>
      </c>
      <c r="F8" s="41">
        <f>D8-E8</f>
        <v>1</v>
      </c>
      <c r="G8" s="19"/>
      <c r="H8" s="48">
        <v>15</v>
      </c>
      <c r="I8" s="136">
        <v>15</v>
      </c>
      <c r="J8" s="48">
        <v>1</v>
      </c>
      <c r="K8" s="16"/>
      <c r="L8" s="48"/>
      <c r="M8" s="49"/>
      <c r="N8" s="46">
        <f>SUM(G8:M8)</f>
        <v>31</v>
      </c>
      <c r="O8" s="109"/>
      <c r="P8" s="107"/>
    </row>
    <row r="9" spans="1:17" ht="16.95" customHeight="1" x14ac:dyDescent="0.3">
      <c r="A9" s="54">
        <v>7</v>
      </c>
      <c r="B9" s="89" t="s">
        <v>113</v>
      </c>
      <c r="C9" s="89" t="s">
        <v>88</v>
      </c>
      <c r="D9" s="47">
        <v>4</v>
      </c>
      <c r="E9" s="47">
        <v>3</v>
      </c>
      <c r="F9" s="41">
        <f>D9-E9</f>
        <v>1</v>
      </c>
      <c r="G9" s="19"/>
      <c r="H9" s="48"/>
      <c r="I9" s="48">
        <v>3</v>
      </c>
      <c r="J9" s="48">
        <v>8</v>
      </c>
      <c r="K9" s="16">
        <v>7</v>
      </c>
      <c r="L9" s="48">
        <v>8</v>
      </c>
      <c r="M9" s="49"/>
      <c r="N9" s="46">
        <f>SUM(G9:M9)</f>
        <v>26</v>
      </c>
      <c r="O9" s="109"/>
      <c r="P9" s="107"/>
    </row>
    <row r="10" spans="1:17" ht="15.6" x14ac:dyDescent="0.3">
      <c r="A10" s="54">
        <v>8</v>
      </c>
      <c r="B10" s="85" t="s">
        <v>112</v>
      </c>
      <c r="C10" s="132" t="s">
        <v>56</v>
      </c>
      <c r="D10" s="47">
        <v>1</v>
      </c>
      <c r="E10" s="47">
        <v>1</v>
      </c>
      <c r="F10" s="41">
        <f>D10-E10</f>
        <v>0</v>
      </c>
      <c r="G10" s="48"/>
      <c r="H10" s="48"/>
      <c r="I10" s="48">
        <v>7</v>
      </c>
      <c r="J10" s="16">
        <v>12</v>
      </c>
      <c r="K10" s="16"/>
      <c r="L10" s="48"/>
      <c r="M10" s="49"/>
      <c r="N10" s="46">
        <f>SUM(G10:M10)</f>
        <v>19</v>
      </c>
      <c r="O10" s="109"/>
      <c r="P10" s="107"/>
    </row>
    <row r="11" spans="1:17" ht="15.6" x14ac:dyDescent="0.3">
      <c r="A11" s="54">
        <v>9</v>
      </c>
      <c r="B11" s="83" t="s">
        <v>114</v>
      </c>
      <c r="C11" s="132" t="s">
        <v>115</v>
      </c>
      <c r="D11" s="47">
        <v>3</v>
      </c>
      <c r="E11" s="47">
        <v>1</v>
      </c>
      <c r="F11" s="41">
        <f>D11-E11</f>
        <v>2</v>
      </c>
      <c r="G11" s="19"/>
      <c r="H11" s="48"/>
      <c r="I11" s="48">
        <v>2</v>
      </c>
      <c r="J11" s="16">
        <v>1</v>
      </c>
      <c r="K11" s="16"/>
      <c r="L11" s="48">
        <v>15</v>
      </c>
      <c r="M11" s="49"/>
      <c r="N11" s="46">
        <f>SUM(G11:M11)</f>
        <v>18</v>
      </c>
      <c r="O11" s="109"/>
      <c r="P11" s="107"/>
    </row>
    <row r="12" spans="1:17" ht="15.6" x14ac:dyDescent="0.3">
      <c r="A12" s="54">
        <v>9</v>
      </c>
      <c r="B12" s="85" t="s">
        <v>116</v>
      </c>
      <c r="C12" s="132" t="s">
        <v>115</v>
      </c>
      <c r="D12" s="47">
        <v>3</v>
      </c>
      <c r="E12" s="47">
        <v>2</v>
      </c>
      <c r="F12" s="41">
        <f>D12-E12</f>
        <v>1</v>
      </c>
      <c r="G12" s="54"/>
      <c r="H12" s="48"/>
      <c r="I12" s="48">
        <v>1</v>
      </c>
      <c r="J12" s="16">
        <v>1</v>
      </c>
      <c r="K12" s="16">
        <v>10</v>
      </c>
      <c r="L12" s="48">
        <v>6</v>
      </c>
      <c r="M12" s="49"/>
      <c r="N12" s="46">
        <f>SUM(G12:M12)</f>
        <v>18</v>
      </c>
      <c r="O12" s="109"/>
      <c r="P12" s="107"/>
    </row>
    <row r="13" spans="1:17" ht="15.6" x14ac:dyDescent="0.3">
      <c r="A13" s="54">
        <v>11</v>
      </c>
      <c r="B13" s="83" t="s">
        <v>178</v>
      </c>
      <c r="C13" s="132" t="s">
        <v>28</v>
      </c>
      <c r="D13" s="47">
        <v>3</v>
      </c>
      <c r="E13" s="47">
        <v>3</v>
      </c>
      <c r="F13" s="41">
        <f>D13-E13</f>
        <v>0</v>
      </c>
      <c r="G13" s="19"/>
      <c r="H13" s="48"/>
      <c r="I13" s="48">
        <v>4</v>
      </c>
      <c r="J13" s="16">
        <v>5</v>
      </c>
      <c r="K13" s="16">
        <v>6</v>
      </c>
      <c r="L13" s="48"/>
      <c r="M13" s="49"/>
      <c r="N13" s="46">
        <f>SUM(G13:M13)</f>
        <v>15</v>
      </c>
      <c r="O13" s="109"/>
      <c r="P13" s="107"/>
    </row>
    <row r="14" spans="1:17" ht="15.6" x14ac:dyDescent="0.3">
      <c r="A14" s="54">
        <v>11</v>
      </c>
      <c r="B14" s="85" t="s">
        <v>182</v>
      </c>
      <c r="C14" s="92" t="s">
        <v>14</v>
      </c>
      <c r="D14" s="47">
        <v>2</v>
      </c>
      <c r="E14" s="47"/>
      <c r="F14" s="41">
        <f>D14-E14</f>
        <v>2</v>
      </c>
      <c r="G14" s="19"/>
      <c r="H14" s="48"/>
      <c r="I14" s="48"/>
      <c r="J14" s="16"/>
      <c r="K14" s="16">
        <v>8</v>
      </c>
      <c r="L14" s="48">
        <v>7</v>
      </c>
      <c r="M14" s="49"/>
      <c r="N14" s="46">
        <f>SUM(G14:M14)</f>
        <v>15</v>
      </c>
      <c r="O14" s="109"/>
      <c r="P14" s="107"/>
    </row>
    <row r="15" spans="1:17" ht="15.6" x14ac:dyDescent="0.3">
      <c r="A15" s="54">
        <v>13</v>
      </c>
      <c r="B15" s="89" t="s">
        <v>87</v>
      </c>
      <c r="C15" s="89" t="s">
        <v>19</v>
      </c>
      <c r="D15" s="47">
        <v>1</v>
      </c>
      <c r="E15" s="47">
        <v>1</v>
      </c>
      <c r="F15" s="41">
        <f>D15-E15</f>
        <v>0</v>
      </c>
      <c r="G15" s="19"/>
      <c r="H15" s="48">
        <v>6</v>
      </c>
      <c r="I15" s="48">
        <v>1</v>
      </c>
      <c r="J15" s="48">
        <v>2</v>
      </c>
      <c r="K15" s="16"/>
      <c r="L15" s="48"/>
      <c r="M15" s="49"/>
      <c r="N15" s="46">
        <f>SUM(G15:M15)</f>
        <v>9</v>
      </c>
      <c r="O15" s="109"/>
      <c r="P15" s="107"/>
    </row>
    <row r="16" spans="1:17" ht="15.6" x14ac:dyDescent="0.3">
      <c r="A16" s="54">
        <v>14</v>
      </c>
      <c r="B16" s="83" t="s">
        <v>117</v>
      </c>
      <c r="C16" s="132" t="s">
        <v>118</v>
      </c>
      <c r="D16" s="47">
        <v>4</v>
      </c>
      <c r="E16" s="47">
        <v>4</v>
      </c>
      <c r="F16" s="41">
        <f>D16-E16</f>
        <v>0</v>
      </c>
      <c r="G16" s="19"/>
      <c r="H16" s="48"/>
      <c r="I16" s="48">
        <v>1</v>
      </c>
      <c r="J16" s="16">
        <v>6</v>
      </c>
      <c r="K16" s="16"/>
      <c r="L16" s="48"/>
      <c r="M16" s="49"/>
      <c r="N16" s="46">
        <f>SUM(G16:M16)</f>
        <v>7</v>
      </c>
      <c r="O16" s="109"/>
      <c r="P16" s="107"/>
    </row>
    <row r="17" spans="1:16" ht="15.6" x14ac:dyDescent="0.3">
      <c r="A17" s="54">
        <v>15</v>
      </c>
      <c r="B17" s="89" t="s">
        <v>183</v>
      </c>
      <c r="C17" s="89" t="s">
        <v>52</v>
      </c>
      <c r="D17" s="47"/>
      <c r="E17" s="47"/>
      <c r="F17" s="41">
        <f>D17-E17</f>
        <v>0</v>
      </c>
      <c r="G17" s="19"/>
      <c r="H17" s="48"/>
      <c r="I17" s="48"/>
      <c r="J17" s="16"/>
      <c r="K17" s="16">
        <v>5</v>
      </c>
      <c r="L17" s="48"/>
      <c r="M17" s="49"/>
      <c r="N17" s="46">
        <f>SUM(G17:M17)</f>
        <v>5</v>
      </c>
      <c r="O17" s="109"/>
      <c r="P17" s="107"/>
    </row>
    <row r="18" spans="1:16" ht="15.6" x14ac:dyDescent="0.3">
      <c r="A18" s="54">
        <v>15</v>
      </c>
      <c r="B18" s="85" t="s">
        <v>188</v>
      </c>
      <c r="C18" s="85" t="s">
        <v>115</v>
      </c>
      <c r="D18" s="47">
        <v>1</v>
      </c>
      <c r="E18" s="47"/>
      <c r="F18" s="41">
        <f>D18-E18</f>
        <v>1</v>
      </c>
      <c r="G18" s="54"/>
      <c r="H18" s="48"/>
      <c r="I18" s="48"/>
      <c r="J18" s="48"/>
      <c r="K18" s="16"/>
      <c r="L18" s="48">
        <v>5</v>
      </c>
      <c r="M18" s="49"/>
      <c r="N18" s="46">
        <f>SUM(G18:M18)</f>
        <v>5</v>
      </c>
      <c r="O18" s="109"/>
      <c r="P18" s="107"/>
    </row>
    <row r="19" spans="1:16" ht="15.6" x14ac:dyDescent="0.3">
      <c r="A19" s="54">
        <v>17</v>
      </c>
      <c r="B19" s="83" t="s">
        <v>189</v>
      </c>
      <c r="C19" s="132" t="s">
        <v>115</v>
      </c>
      <c r="D19" s="47"/>
      <c r="E19" s="47"/>
      <c r="F19" s="41">
        <f>D19-E19</f>
        <v>0</v>
      </c>
      <c r="G19" s="19"/>
      <c r="H19" s="48"/>
      <c r="I19" s="48"/>
      <c r="J19" s="16"/>
      <c r="K19" s="16"/>
      <c r="L19" s="48">
        <v>4</v>
      </c>
      <c r="M19" s="49"/>
      <c r="N19" s="46">
        <f>SUM(G19:M19)</f>
        <v>4</v>
      </c>
      <c r="O19" s="109"/>
      <c r="P19" s="107"/>
    </row>
    <row r="20" spans="1:16" ht="15.6" x14ac:dyDescent="0.3">
      <c r="A20" s="54">
        <v>18</v>
      </c>
      <c r="B20" s="83" t="s">
        <v>119</v>
      </c>
      <c r="C20" s="82" t="s">
        <v>120</v>
      </c>
      <c r="D20" s="47"/>
      <c r="E20" s="47"/>
      <c r="F20" s="41">
        <f>D20-E20</f>
        <v>0</v>
      </c>
      <c r="G20" s="19"/>
      <c r="H20" s="48"/>
      <c r="I20" s="48">
        <v>1</v>
      </c>
      <c r="J20" s="48">
        <v>1</v>
      </c>
      <c r="K20" s="16"/>
      <c r="L20" s="48"/>
      <c r="M20" s="105"/>
      <c r="N20" s="46">
        <f>SUM(G20:M20)</f>
        <v>2</v>
      </c>
      <c r="O20" s="109"/>
      <c r="P20" s="107"/>
    </row>
    <row r="21" spans="1:16" ht="15.6" x14ac:dyDescent="0.3">
      <c r="A21" s="54">
        <v>18</v>
      </c>
      <c r="B21" s="83" t="s">
        <v>121</v>
      </c>
      <c r="C21" s="132" t="s">
        <v>47</v>
      </c>
      <c r="D21" s="47">
        <v>1</v>
      </c>
      <c r="E21" s="47">
        <v>1</v>
      </c>
      <c r="F21" s="41">
        <f>D21-E21</f>
        <v>0</v>
      </c>
      <c r="G21" s="19"/>
      <c r="H21" s="48"/>
      <c r="I21" s="48">
        <v>1</v>
      </c>
      <c r="J21" s="16">
        <v>1</v>
      </c>
      <c r="K21" s="16"/>
      <c r="L21" s="48"/>
      <c r="M21" s="49"/>
      <c r="N21" s="46">
        <f>SUM(G21:M21)</f>
        <v>2</v>
      </c>
      <c r="O21" s="109"/>
      <c r="P21" s="107"/>
    </row>
    <row r="22" spans="1:16" ht="15.6" x14ac:dyDescent="0.3">
      <c r="A22" s="54">
        <v>18</v>
      </c>
      <c r="B22" s="89" t="s">
        <v>122</v>
      </c>
      <c r="C22" s="89" t="s">
        <v>118</v>
      </c>
      <c r="D22" s="47"/>
      <c r="E22" s="47"/>
      <c r="F22" s="41">
        <f>D22-E22</f>
        <v>0</v>
      </c>
      <c r="G22" s="19"/>
      <c r="H22" s="48"/>
      <c r="I22" s="48">
        <v>1</v>
      </c>
      <c r="J22" s="16">
        <v>1</v>
      </c>
      <c r="K22" s="16"/>
      <c r="L22" s="48"/>
      <c r="M22" s="49"/>
      <c r="N22" s="46">
        <f>SUM(G22:M22)</f>
        <v>2</v>
      </c>
      <c r="O22" s="109"/>
      <c r="P22" s="107"/>
    </row>
    <row r="23" spans="1:16" ht="15.6" x14ac:dyDescent="0.3">
      <c r="A23" s="54">
        <v>21</v>
      </c>
      <c r="B23" s="83" t="s">
        <v>179</v>
      </c>
      <c r="C23" s="92" t="s">
        <v>30</v>
      </c>
      <c r="D23" s="47"/>
      <c r="E23" s="47"/>
      <c r="F23" s="41">
        <f>D23-E23</f>
        <v>0</v>
      </c>
      <c r="G23" s="19"/>
      <c r="H23" s="48"/>
      <c r="I23" s="48"/>
      <c r="J23" s="16">
        <v>1</v>
      </c>
      <c r="K23" s="16"/>
      <c r="L23" s="48"/>
      <c r="M23" s="49"/>
      <c r="N23" s="46">
        <f>SUM(G23:M23)</f>
        <v>1</v>
      </c>
      <c r="O23" s="109"/>
      <c r="P23" s="107"/>
    </row>
    <row r="24" spans="1:16" ht="15.6" x14ac:dyDescent="0.3">
      <c r="A24" s="54">
        <v>23</v>
      </c>
      <c r="B24" s="83"/>
      <c r="C24" s="92"/>
      <c r="D24" s="47"/>
      <c r="E24" s="47"/>
      <c r="F24" s="41">
        <f>D24-E24</f>
        <v>0</v>
      </c>
      <c r="G24" s="19"/>
      <c r="H24" s="48"/>
      <c r="I24" s="48"/>
      <c r="J24" s="16"/>
      <c r="K24" s="16"/>
      <c r="L24" s="48"/>
      <c r="M24" s="49"/>
      <c r="N24" s="46">
        <f>SUM(G24:M24)</f>
        <v>0</v>
      </c>
      <c r="O24" s="109"/>
      <c r="P24" s="107"/>
    </row>
    <row r="25" spans="1:16" ht="15.6" x14ac:dyDescent="0.3">
      <c r="A25" s="54">
        <v>24</v>
      </c>
      <c r="B25" s="85"/>
      <c r="C25" s="92"/>
      <c r="D25" s="47"/>
      <c r="E25" s="47"/>
      <c r="F25" s="41">
        <f>D25-E25</f>
        <v>0</v>
      </c>
      <c r="G25" s="48"/>
      <c r="H25" s="48"/>
      <c r="I25" s="48"/>
      <c r="J25" s="16"/>
      <c r="K25" s="16"/>
      <c r="L25" s="48"/>
      <c r="M25" s="49"/>
      <c r="N25" s="46">
        <f>SUM(G25:M25)</f>
        <v>0</v>
      </c>
      <c r="O25" s="109"/>
      <c r="P25" s="107"/>
    </row>
    <row r="26" spans="1:16" ht="15.6" x14ac:dyDescent="0.3">
      <c r="A26" s="54">
        <v>25</v>
      </c>
      <c r="B26" s="83"/>
      <c r="C26" s="92"/>
      <c r="D26" s="47"/>
      <c r="E26" s="41"/>
      <c r="F26" s="41">
        <f>D26-E26</f>
        <v>0</v>
      </c>
      <c r="G26" s="19"/>
      <c r="H26" s="48"/>
      <c r="I26" s="48"/>
      <c r="J26" s="16"/>
      <c r="K26" s="16"/>
      <c r="L26" s="48"/>
      <c r="M26" s="49"/>
      <c r="N26" s="46">
        <f>SUM(G26:M26)</f>
        <v>0</v>
      </c>
      <c r="O26" s="109"/>
      <c r="P26" s="107"/>
    </row>
    <row r="27" spans="1:16" ht="15.6" x14ac:dyDescent="0.3">
      <c r="A27" s="54">
        <v>26</v>
      </c>
      <c r="B27" s="83"/>
      <c r="C27" s="92"/>
      <c r="D27" s="47"/>
      <c r="E27" s="47"/>
      <c r="F27" s="41">
        <f>D27-E27</f>
        <v>0</v>
      </c>
      <c r="G27" s="19"/>
      <c r="H27" s="48"/>
      <c r="I27" s="48"/>
      <c r="J27" s="93"/>
      <c r="K27" s="16"/>
      <c r="L27" s="48"/>
      <c r="M27" s="49"/>
      <c r="N27" s="46">
        <f>SUM(G27:M27)</f>
        <v>0</v>
      </c>
      <c r="O27" s="109"/>
      <c r="P27" s="107"/>
    </row>
    <row r="28" spans="1:16" ht="15.6" x14ac:dyDescent="0.3">
      <c r="A28" s="54">
        <v>27</v>
      </c>
      <c r="B28" s="84"/>
      <c r="C28" s="84"/>
      <c r="D28" s="47"/>
      <c r="E28" s="47"/>
      <c r="F28" s="41">
        <f>D28-E28</f>
        <v>0</v>
      </c>
      <c r="G28" s="19"/>
      <c r="H28" s="48"/>
      <c r="I28" s="48"/>
      <c r="J28" s="48"/>
      <c r="K28" s="16"/>
      <c r="L28" s="48"/>
      <c r="M28" s="49"/>
      <c r="N28" s="46">
        <f>SUM(G28:M28)</f>
        <v>0</v>
      </c>
      <c r="O28" s="109"/>
      <c r="P28" s="107"/>
    </row>
    <row r="29" spans="1:16" ht="15.6" x14ac:dyDescent="0.3">
      <c r="A29" s="54">
        <v>28</v>
      </c>
      <c r="B29" s="85"/>
      <c r="C29" s="85"/>
      <c r="D29" s="47"/>
      <c r="E29" s="47"/>
      <c r="F29" s="41">
        <f>D29-E29</f>
        <v>0</v>
      </c>
      <c r="G29" s="48"/>
      <c r="H29" s="48"/>
      <c r="I29" s="48"/>
      <c r="J29" s="48"/>
      <c r="K29" s="16"/>
      <c r="L29" s="48"/>
      <c r="M29" s="49"/>
      <c r="N29" s="46">
        <f>SUM(G29:M29)</f>
        <v>0</v>
      </c>
      <c r="O29" s="109"/>
      <c r="P29" s="107"/>
    </row>
    <row r="30" spans="1:16" ht="15.6" x14ac:dyDescent="0.3">
      <c r="A30" s="54">
        <v>29</v>
      </c>
      <c r="B30" s="84"/>
      <c r="C30" s="84"/>
      <c r="D30" s="47"/>
      <c r="E30" s="47"/>
      <c r="F30" s="41">
        <f>D30-E30</f>
        <v>0</v>
      </c>
      <c r="G30" s="19"/>
      <c r="H30" s="48"/>
      <c r="I30" s="48"/>
      <c r="J30" s="48"/>
      <c r="K30" s="16"/>
      <c r="L30" s="48"/>
      <c r="M30" s="49"/>
      <c r="N30" s="46">
        <f>SUM(G30:M30)</f>
        <v>0</v>
      </c>
      <c r="O30" s="109"/>
      <c r="P30" s="107"/>
    </row>
    <row r="31" spans="1:16" ht="15.6" x14ac:dyDescent="0.3">
      <c r="A31" s="54">
        <v>30</v>
      </c>
      <c r="B31" s="86"/>
      <c r="C31" s="86"/>
      <c r="D31" s="47"/>
      <c r="E31" s="47"/>
      <c r="F31" s="41">
        <f>D31-E31</f>
        <v>0</v>
      </c>
      <c r="G31" s="19"/>
      <c r="H31" s="48"/>
      <c r="I31" s="48"/>
      <c r="J31" s="48"/>
      <c r="K31" s="16"/>
      <c r="L31" s="48"/>
      <c r="M31" s="49"/>
      <c r="N31" s="46">
        <f>SUM(G31:M31)</f>
        <v>0</v>
      </c>
      <c r="O31" s="109"/>
      <c r="P31" s="107"/>
    </row>
    <row r="32" spans="1:16" ht="16.05" customHeight="1" x14ac:dyDescent="0.3">
      <c r="A32" s="54">
        <v>31</v>
      </c>
      <c r="B32" s="90"/>
      <c r="C32" s="90"/>
      <c r="D32" s="47"/>
      <c r="E32" s="47"/>
      <c r="F32" s="41">
        <f>D32-E32</f>
        <v>0</v>
      </c>
      <c r="G32" s="48"/>
      <c r="H32" s="48"/>
      <c r="I32" s="48"/>
      <c r="J32" s="48"/>
      <c r="K32" s="16"/>
      <c r="L32" s="48"/>
      <c r="M32" s="49"/>
      <c r="N32" s="46">
        <f>SUM(G32:M32)</f>
        <v>0</v>
      </c>
      <c r="O32" s="109"/>
      <c r="P32" s="107"/>
    </row>
    <row r="33" spans="1:16" ht="15.6" x14ac:dyDescent="0.3">
      <c r="A33" s="54">
        <v>32</v>
      </c>
      <c r="B33" s="84"/>
      <c r="C33" s="84"/>
      <c r="D33" s="47"/>
      <c r="E33" s="47"/>
      <c r="F33" s="41">
        <f>D33-E33</f>
        <v>0</v>
      </c>
      <c r="G33" s="19"/>
      <c r="H33" s="48"/>
      <c r="I33" s="48"/>
      <c r="J33" s="48"/>
      <c r="K33" s="16"/>
      <c r="L33" s="48"/>
      <c r="M33" s="49"/>
      <c r="N33" s="46">
        <f>SUM(G33:M33)</f>
        <v>0</v>
      </c>
      <c r="O33" s="109"/>
      <c r="P33" s="107"/>
    </row>
    <row r="34" spans="1:16" ht="15.6" x14ac:dyDescent="0.3">
      <c r="A34" s="54">
        <v>33</v>
      </c>
      <c r="B34" s="83"/>
      <c r="C34" s="82"/>
      <c r="D34" s="47"/>
      <c r="E34" s="47"/>
      <c r="F34" s="41">
        <f>D34-E34</f>
        <v>0</v>
      </c>
      <c r="G34" s="19"/>
      <c r="H34" s="48"/>
      <c r="I34" s="48"/>
      <c r="J34" s="48"/>
      <c r="K34" s="16"/>
      <c r="L34" s="48"/>
      <c r="M34" s="49"/>
      <c r="N34" s="46">
        <f>SUM(G34:M34)</f>
        <v>0</v>
      </c>
      <c r="O34" s="109"/>
      <c r="P34" s="107"/>
    </row>
    <row r="35" spans="1:16" ht="15.6" x14ac:dyDescent="0.3">
      <c r="A35" s="54">
        <v>34</v>
      </c>
      <c r="B35" s="83"/>
      <c r="C35" s="82"/>
      <c r="D35" s="47"/>
      <c r="E35" s="47"/>
      <c r="F35" s="41">
        <f>D35-E35</f>
        <v>0</v>
      </c>
      <c r="G35" s="19"/>
      <c r="H35" s="48"/>
      <c r="I35" s="48"/>
      <c r="J35" s="48"/>
      <c r="K35" s="16"/>
      <c r="L35" s="48"/>
      <c r="M35" s="49"/>
      <c r="N35" s="46">
        <f>SUM(G35:M35)</f>
        <v>0</v>
      </c>
      <c r="O35" s="109"/>
      <c r="P35" s="107"/>
    </row>
    <row r="36" spans="1:16" ht="15" customHeight="1" x14ac:dyDescent="0.3">
      <c r="A36" s="54">
        <v>35</v>
      </c>
      <c r="B36" s="88"/>
      <c r="C36" s="86"/>
      <c r="D36" s="47"/>
      <c r="E36" s="47"/>
      <c r="F36" s="41">
        <f>D36-E36</f>
        <v>0</v>
      </c>
      <c r="G36" s="19"/>
      <c r="H36" s="48"/>
      <c r="I36" s="48"/>
      <c r="J36" s="48"/>
      <c r="K36" s="16"/>
      <c r="L36" s="48"/>
      <c r="M36" s="49"/>
      <c r="N36" s="46">
        <f>SUM(G36:M36)</f>
        <v>0</v>
      </c>
      <c r="P36" s="107"/>
    </row>
    <row r="37" spans="1:16" ht="15.6" x14ac:dyDescent="0.3">
      <c r="A37" s="54">
        <v>36</v>
      </c>
      <c r="B37" s="83"/>
      <c r="C37" s="82"/>
      <c r="D37" s="47"/>
      <c r="E37" s="47"/>
      <c r="F37" s="41">
        <f>D37-E37</f>
        <v>0</v>
      </c>
      <c r="G37" s="19"/>
      <c r="H37" s="48"/>
      <c r="I37" s="48"/>
      <c r="J37" s="48"/>
      <c r="K37" s="16"/>
      <c r="L37" s="48"/>
      <c r="M37" s="49"/>
      <c r="N37" s="46">
        <f>SUM(G37:M37)</f>
        <v>0</v>
      </c>
    </row>
    <row r="38" spans="1:16" ht="15.6" x14ac:dyDescent="0.3">
      <c r="A38" s="54">
        <v>37</v>
      </c>
      <c r="B38" s="83"/>
      <c r="C38" s="82"/>
      <c r="D38" s="47"/>
      <c r="E38" s="47"/>
      <c r="F38" s="41">
        <f>D38-E38</f>
        <v>0</v>
      </c>
      <c r="G38" s="19"/>
      <c r="H38" s="48"/>
      <c r="I38" s="48"/>
      <c r="J38" s="48"/>
      <c r="K38" s="16"/>
      <c r="L38" s="48"/>
      <c r="M38" s="49"/>
      <c r="N38" s="46">
        <f>SUM(G38:M38)</f>
        <v>0</v>
      </c>
    </row>
    <row r="39" spans="1:16" ht="15.6" x14ac:dyDescent="0.3">
      <c r="A39" s="54">
        <v>38</v>
      </c>
      <c r="B39" s="83"/>
      <c r="C39" s="82"/>
      <c r="D39" s="47"/>
      <c r="E39" s="47"/>
      <c r="F39" s="41">
        <f>D39-E39</f>
        <v>0</v>
      </c>
      <c r="G39" s="19"/>
      <c r="H39" s="48"/>
      <c r="I39" s="48"/>
      <c r="J39" s="48"/>
      <c r="K39" s="16"/>
      <c r="L39" s="48"/>
      <c r="M39" s="49"/>
      <c r="N39" s="46">
        <f>SUM(G39:M39)</f>
        <v>0</v>
      </c>
    </row>
    <row r="40" spans="1:16" ht="15.6" x14ac:dyDescent="0.3">
      <c r="A40" s="54">
        <v>39</v>
      </c>
      <c r="B40" s="83"/>
      <c r="C40" s="82"/>
      <c r="D40" s="47"/>
      <c r="E40" s="47"/>
      <c r="F40" s="41">
        <f>D40-E40</f>
        <v>0</v>
      </c>
      <c r="G40" s="19"/>
      <c r="H40" s="48"/>
      <c r="I40" s="48"/>
      <c r="J40" s="48"/>
      <c r="K40" s="16"/>
      <c r="L40" s="48"/>
      <c r="M40" s="49"/>
      <c r="N40" s="46">
        <f>SUM(G40:M40)</f>
        <v>0</v>
      </c>
    </row>
    <row r="41" spans="1:16" ht="15.6" x14ac:dyDescent="0.3">
      <c r="A41" s="54">
        <v>40</v>
      </c>
      <c r="B41" s="85"/>
      <c r="C41" s="85"/>
      <c r="D41" s="47"/>
      <c r="E41" s="47"/>
      <c r="F41" s="41">
        <f>D41-E41</f>
        <v>0</v>
      </c>
      <c r="G41" s="48"/>
      <c r="H41" s="48"/>
      <c r="I41" s="48"/>
      <c r="J41" s="48"/>
      <c r="K41" s="16"/>
      <c r="L41" s="48"/>
      <c r="M41" s="49"/>
      <c r="N41" s="46">
        <f>SUM(G41:M41)</f>
        <v>0</v>
      </c>
    </row>
    <row r="42" spans="1:16" ht="15.6" x14ac:dyDescent="0.3">
      <c r="A42" s="54">
        <v>41</v>
      </c>
      <c r="B42" s="85"/>
      <c r="C42" s="82"/>
      <c r="D42" s="47"/>
      <c r="E42" s="41"/>
      <c r="F42" s="41">
        <f>D42-E42</f>
        <v>0</v>
      </c>
      <c r="G42" s="19"/>
      <c r="H42" s="48"/>
      <c r="I42" s="48"/>
      <c r="J42" s="48"/>
      <c r="K42" s="16"/>
      <c r="L42" s="48"/>
      <c r="M42" s="49"/>
      <c r="N42" s="46">
        <f>SUM(G42:M42)</f>
        <v>0</v>
      </c>
    </row>
    <row r="43" spans="1:16" ht="15.6" x14ac:dyDescent="0.3">
      <c r="A43" s="54">
        <v>42</v>
      </c>
      <c r="B43" s="85"/>
      <c r="C43" s="85"/>
      <c r="D43" s="47"/>
      <c r="E43" s="47"/>
      <c r="F43" s="41">
        <f>D43-E43</f>
        <v>0</v>
      </c>
      <c r="G43" s="48"/>
      <c r="H43" s="48"/>
      <c r="I43" s="48"/>
      <c r="J43" s="48"/>
      <c r="K43" s="16"/>
      <c r="L43" s="48"/>
      <c r="M43" s="49"/>
      <c r="N43" s="46">
        <f>SUM(G43:M43)</f>
        <v>0</v>
      </c>
    </row>
    <row r="44" spans="1:16" ht="19.5" customHeight="1" x14ac:dyDescent="0.3">
      <c r="A44" s="54">
        <v>43</v>
      </c>
      <c r="B44" s="85"/>
      <c r="C44" s="85"/>
      <c r="D44" s="14"/>
      <c r="E44" s="14"/>
      <c r="F44" s="41">
        <f>D44-E44</f>
        <v>0</v>
      </c>
      <c r="G44" s="16"/>
      <c r="H44" s="16"/>
      <c r="I44" s="16"/>
      <c r="J44" s="16"/>
      <c r="K44" s="16"/>
      <c r="L44" s="16"/>
      <c r="M44" s="37"/>
      <c r="N44" s="46">
        <f>SUM(G44:M44)</f>
        <v>0</v>
      </c>
    </row>
    <row r="45" spans="1:16" ht="15.6" x14ac:dyDescent="0.3">
      <c r="A45" s="54">
        <v>44</v>
      </c>
      <c r="B45" s="88"/>
      <c r="C45" s="88"/>
      <c r="D45" s="14"/>
      <c r="E45" s="14"/>
      <c r="F45" s="41">
        <f>D45-E45</f>
        <v>0</v>
      </c>
      <c r="G45" s="12"/>
      <c r="H45" s="16"/>
      <c r="I45" s="16"/>
      <c r="J45" s="16"/>
      <c r="K45" s="16"/>
      <c r="L45" s="16"/>
      <c r="M45" s="37"/>
      <c r="N45" s="46">
        <f>SUM(G45:M45)</f>
        <v>0</v>
      </c>
    </row>
    <row r="46" spans="1:16" ht="15.6" x14ac:dyDescent="0.3">
      <c r="A46" s="54">
        <v>45</v>
      </c>
      <c r="B46" s="87"/>
      <c r="C46" s="87"/>
      <c r="D46" s="14"/>
      <c r="E46" s="14"/>
      <c r="F46" s="41">
        <f>D46-E46</f>
        <v>0</v>
      </c>
      <c r="G46" s="16"/>
      <c r="H46" s="16"/>
      <c r="I46" s="16"/>
      <c r="J46" s="16"/>
      <c r="K46" s="16"/>
      <c r="L46" s="16"/>
      <c r="M46" s="37"/>
      <c r="N46" s="46">
        <f>SUM(G46:M46)</f>
        <v>0</v>
      </c>
    </row>
    <row r="47" spans="1:16" ht="15.6" x14ac:dyDescent="0.3">
      <c r="A47" s="54">
        <v>46</v>
      </c>
      <c r="B47" s="88"/>
      <c r="C47" s="88"/>
      <c r="D47" s="14"/>
      <c r="E47" s="14"/>
      <c r="F47" s="41">
        <f>D47-E47</f>
        <v>0</v>
      </c>
      <c r="G47" s="16"/>
      <c r="H47" s="16"/>
      <c r="I47" s="16"/>
      <c r="J47" s="16"/>
      <c r="K47" s="16"/>
      <c r="L47" s="16"/>
      <c r="M47" s="37"/>
      <c r="N47" s="46">
        <f>SUM(G47:M47)</f>
        <v>0</v>
      </c>
    </row>
    <row r="48" spans="1:16" ht="15.6" x14ac:dyDescent="0.3">
      <c r="A48" s="12">
        <v>47</v>
      </c>
      <c r="B48" s="85"/>
      <c r="C48" s="85"/>
      <c r="D48" s="14"/>
      <c r="E48" s="14"/>
      <c r="F48" s="41">
        <f>D48-E48</f>
        <v>0</v>
      </c>
      <c r="G48" s="16"/>
      <c r="H48" s="16"/>
      <c r="I48" s="16"/>
      <c r="J48" s="16"/>
      <c r="K48" s="16"/>
      <c r="L48" s="16"/>
      <c r="M48" s="37"/>
      <c r="N48" s="46">
        <f>SUM(G48:M48)</f>
        <v>0</v>
      </c>
    </row>
    <row r="49" spans="1:14" ht="15.6" x14ac:dyDescent="0.3">
      <c r="A49" s="12">
        <v>49</v>
      </c>
      <c r="B49" s="83"/>
      <c r="C49" s="82"/>
      <c r="D49" s="47"/>
      <c r="E49" s="47"/>
      <c r="F49" s="41">
        <f>D49-E49</f>
        <v>0</v>
      </c>
      <c r="G49" s="19"/>
      <c r="H49" s="48"/>
      <c r="I49" s="48"/>
      <c r="J49" s="48"/>
      <c r="K49" s="16"/>
      <c r="L49" s="48"/>
      <c r="M49" s="49"/>
      <c r="N49" s="46">
        <f>SUM(G49:M49)</f>
        <v>0</v>
      </c>
    </row>
    <row r="50" spans="1:14" ht="15.6" x14ac:dyDescent="0.3">
      <c r="A50" s="12">
        <v>50</v>
      </c>
      <c r="B50" s="83"/>
      <c r="C50" s="82"/>
      <c r="D50" s="47"/>
      <c r="E50" s="47"/>
      <c r="F50" s="41">
        <f>D50-E50</f>
        <v>0</v>
      </c>
      <c r="G50" s="48"/>
      <c r="H50" s="48"/>
      <c r="I50" s="48"/>
      <c r="J50" s="48"/>
      <c r="K50" s="16"/>
      <c r="L50" s="48"/>
      <c r="M50" s="49"/>
      <c r="N50" s="46">
        <f>SUM(G50:M50)</f>
        <v>0</v>
      </c>
    </row>
    <row r="51" spans="1:14" ht="15.6" x14ac:dyDescent="0.3">
      <c r="A51" s="12">
        <v>51</v>
      </c>
      <c r="B51" s="90"/>
      <c r="C51" s="90"/>
      <c r="D51" s="47"/>
      <c r="E51" s="47"/>
      <c r="F51" s="41">
        <f>D51-E51</f>
        <v>0</v>
      </c>
      <c r="G51" s="54"/>
      <c r="H51" s="48"/>
      <c r="I51" s="48"/>
      <c r="J51" s="48"/>
      <c r="K51" s="16"/>
      <c r="L51" s="48"/>
      <c r="M51" s="49"/>
      <c r="N51" s="46">
        <f>SUM(G51:M51)</f>
        <v>0</v>
      </c>
    </row>
    <row r="52" spans="1:14" x14ac:dyDescent="0.3">
      <c r="A52" s="12">
        <v>52</v>
      </c>
      <c r="B52" s="85"/>
      <c r="C52" s="85"/>
      <c r="D52" s="14"/>
      <c r="E52" s="14"/>
      <c r="F52" s="15"/>
    </row>
    <row r="53" spans="1:14" x14ac:dyDescent="0.3">
      <c r="A53" s="12">
        <v>53</v>
      </c>
      <c r="B53" s="87"/>
      <c r="C53" s="87"/>
      <c r="D53" s="14"/>
      <c r="E53" s="14"/>
      <c r="F53" s="15"/>
    </row>
    <row r="54" spans="1:14" x14ac:dyDescent="0.3">
      <c r="A54" s="12">
        <v>54</v>
      </c>
      <c r="B54" s="87"/>
      <c r="C54" s="87"/>
      <c r="D54" s="14"/>
      <c r="E54" s="14"/>
      <c r="F54" s="15"/>
    </row>
    <row r="55" spans="1:14" x14ac:dyDescent="0.3">
      <c r="A55" s="12">
        <v>55</v>
      </c>
      <c r="B55" s="87"/>
      <c r="C55" s="87"/>
      <c r="D55" s="14"/>
      <c r="E55" s="14"/>
      <c r="F55" s="15"/>
    </row>
    <row r="56" spans="1:14" x14ac:dyDescent="0.3">
      <c r="A56" s="12">
        <v>56</v>
      </c>
      <c r="B56" s="87"/>
      <c r="C56" s="87"/>
      <c r="D56" s="14"/>
      <c r="E56" s="14"/>
      <c r="F56" s="15"/>
    </row>
    <row r="57" spans="1:14" x14ac:dyDescent="0.3">
      <c r="A57" s="12">
        <v>57</v>
      </c>
      <c r="B57" s="85"/>
      <c r="C57" s="85"/>
      <c r="D57" s="14"/>
      <c r="E57" s="15"/>
      <c r="F57" s="15"/>
    </row>
    <row r="58" spans="1:14" x14ac:dyDescent="0.3">
      <c r="A58" s="12">
        <v>58</v>
      </c>
      <c r="B58" s="87"/>
      <c r="C58" s="87"/>
      <c r="D58" s="14"/>
      <c r="E58" s="14"/>
      <c r="F58" s="15"/>
    </row>
    <row r="59" spans="1:14" x14ac:dyDescent="0.3">
      <c r="A59" s="12">
        <v>59</v>
      </c>
      <c r="B59" s="13"/>
      <c r="C59" s="13"/>
      <c r="D59" s="14"/>
      <c r="E59" s="14"/>
      <c r="F59" s="15"/>
    </row>
    <row r="60" spans="1:14" x14ac:dyDescent="0.3">
      <c r="A60" s="12">
        <v>60</v>
      </c>
      <c r="B60" s="13"/>
      <c r="C60" s="13"/>
      <c r="D60" s="14"/>
      <c r="E60" s="14"/>
      <c r="F60" s="15"/>
    </row>
    <row r="61" spans="1:14" x14ac:dyDescent="0.3">
      <c r="A61" s="12">
        <v>61</v>
      </c>
      <c r="B61" s="13"/>
      <c r="C61" s="13"/>
      <c r="D61" s="14"/>
      <c r="E61" s="14"/>
      <c r="F61" s="15"/>
    </row>
    <row r="62" spans="1:14" x14ac:dyDescent="0.3">
      <c r="A62" s="12">
        <v>62</v>
      </c>
      <c r="B62" s="13"/>
      <c r="C62" s="13"/>
      <c r="D62" s="14"/>
      <c r="E62" s="14"/>
      <c r="F62" s="15"/>
    </row>
    <row r="63" spans="1:14" x14ac:dyDescent="0.3">
      <c r="A63" s="12">
        <v>63</v>
      </c>
      <c r="B63" s="13"/>
      <c r="C63" s="13"/>
      <c r="D63" s="14"/>
      <c r="E63" s="14"/>
      <c r="F63" s="15"/>
    </row>
    <row r="64" spans="1:14" x14ac:dyDescent="0.3">
      <c r="A64" s="12">
        <v>64</v>
      </c>
      <c r="B64" s="13"/>
      <c r="C64" s="13"/>
      <c r="D64" s="14"/>
      <c r="E64" s="14"/>
      <c r="F64" s="15"/>
    </row>
    <row r="65" spans="1:6" x14ac:dyDescent="0.3">
      <c r="A65" s="12">
        <v>65</v>
      </c>
      <c r="B65" s="13"/>
      <c r="C65" s="13"/>
      <c r="D65" s="14"/>
      <c r="E65" s="14"/>
      <c r="F65" s="15"/>
    </row>
    <row r="66" spans="1:6" x14ac:dyDescent="0.3">
      <c r="A66" s="12">
        <v>66</v>
      </c>
      <c r="B66" s="13"/>
      <c r="C66" s="13"/>
      <c r="D66" s="14"/>
      <c r="E66" s="14"/>
      <c r="F66" s="15"/>
    </row>
    <row r="67" spans="1:6" x14ac:dyDescent="0.3">
      <c r="A67" s="12">
        <v>67</v>
      </c>
      <c r="B67" s="13"/>
      <c r="C67" s="13"/>
      <c r="D67" s="14"/>
      <c r="E67" s="14"/>
      <c r="F67" s="15"/>
    </row>
    <row r="68" spans="1:6" ht="15.6" x14ac:dyDescent="0.3">
      <c r="A68" s="12"/>
      <c r="B68" s="13"/>
      <c r="C68" s="13"/>
      <c r="D68" s="14"/>
      <c r="E68" s="14"/>
      <c r="F68" s="15">
        <f>D68-E68</f>
        <v>0</v>
      </c>
    </row>
    <row r="69" spans="1:6" x14ac:dyDescent="0.3">
      <c r="A69" s="12"/>
      <c r="B69" s="13"/>
      <c r="C69" s="13"/>
      <c r="D69" s="14"/>
      <c r="E69" s="14"/>
      <c r="F69" s="15"/>
    </row>
    <row r="70" spans="1:6" x14ac:dyDescent="0.3">
      <c r="A70" s="12"/>
      <c r="B70" s="13"/>
      <c r="C70" s="13"/>
      <c r="D70" s="14"/>
      <c r="E70" s="14"/>
      <c r="F70" s="15"/>
    </row>
    <row r="71" spans="1:6" x14ac:dyDescent="0.3">
      <c r="A71" s="12"/>
      <c r="B71" s="13"/>
      <c r="C71" s="13"/>
      <c r="D71" s="14"/>
      <c r="E71" s="14"/>
      <c r="F71" s="15"/>
    </row>
    <row r="72" spans="1:6" x14ac:dyDescent="0.3">
      <c r="A72" s="12"/>
      <c r="B72" s="13"/>
      <c r="C72" s="13"/>
      <c r="D72" s="14"/>
      <c r="E72" s="14"/>
      <c r="F72" s="15"/>
    </row>
    <row r="73" spans="1:6" x14ac:dyDescent="0.3">
      <c r="A73" s="12"/>
      <c r="B73" s="13"/>
      <c r="C73" s="13"/>
      <c r="D73" s="14"/>
      <c r="E73" s="14"/>
      <c r="F73" s="15"/>
    </row>
    <row r="74" spans="1:6" x14ac:dyDescent="0.3">
      <c r="A74" s="12"/>
      <c r="B74" s="13"/>
      <c r="C74" s="13"/>
      <c r="D74" s="14"/>
      <c r="E74" s="14"/>
      <c r="F74" s="15"/>
    </row>
  </sheetData>
  <sortState xmlns:xlrd2="http://schemas.microsoft.com/office/spreadsheetml/2017/richdata2" ref="A2:P68">
    <sortCondition descending="1" ref="N3:N68"/>
  </sortState>
  <pageMargins left="0.7" right="0.7" top="0.75" bottom="0.75" header="0.3" footer="0.3"/>
  <pageSetup paperSize="9" scale="97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7"/>
  <sheetViews>
    <sheetView zoomScaleNormal="100" workbookViewId="0">
      <pane ySplit="1" topLeftCell="A12" activePane="bottomLeft" state="frozen"/>
      <selection activeCell="B1" sqref="B1"/>
      <selection pane="bottomLeft" activeCell="A31" sqref="A31"/>
    </sheetView>
  </sheetViews>
  <sheetFormatPr defaultColWidth="8.77734375" defaultRowHeight="14.4" x14ac:dyDescent="0.3"/>
  <cols>
    <col min="2" max="2" width="22" customWidth="1"/>
    <col min="3" max="3" width="28" customWidth="1"/>
    <col min="4" max="6" width="7.6640625" customWidth="1"/>
    <col min="7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77734375" style="110"/>
    <col min="16" max="16" width="8.77734375" style="85"/>
  </cols>
  <sheetData>
    <row r="1" spans="1:16" ht="97.5" customHeight="1" x14ac:dyDescent="0.3">
      <c r="A1" s="20"/>
      <c r="B1" s="21" t="s">
        <v>7</v>
      </c>
      <c r="C1" s="21"/>
      <c r="D1" s="6" t="s">
        <v>1</v>
      </c>
      <c r="E1" s="25" t="s">
        <v>2</v>
      </c>
      <c r="F1" s="25" t="s">
        <v>12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37</v>
      </c>
      <c r="O1" s="108" t="s">
        <v>36</v>
      </c>
      <c r="P1" s="106" t="s">
        <v>65</v>
      </c>
    </row>
    <row r="2" spans="1:16" x14ac:dyDescent="0.3">
      <c r="A2" s="51"/>
      <c r="B2" s="63" t="s">
        <v>3</v>
      </c>
      <c r="C2" s="64" t="s">
        <v>4</v>
      </c>
      <c r="D2" s="66"/>
      <c r="E2" s="67"/>
      <c r="F2" s="68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65" t="s">
        <v>5</v>
      </c>
      <c r="O2" s="109" t="s">
        <v>5</v>
      </c>
      <c r="P2" s="107"/>
    </row>
    <row r="3" spans="1:16" x14ac:dyDescent="0.3">
      <c r="A3" s="54">
        <v>1</v>
      </c>
      <c r="B3" s="89" t="s">
        <v>49</v>
      </c>
      <c r="C3" s="89" t="s">
        <v>20</v>
      </c>
      <c r="D3" s="61"/>
      <c r="E3" s="61"/>
      <c r="F3" s="31">
        <f>D3-E3</f>
        <v>0</v>
      </c>
      <c r="G3" s="38">
        <v>12</v>
      </c>
      <c r="H3" s="38">
        <v>12</v>
      </c>
      <c r="I3" s="48">
        <v>10</v>
      </c>
      <c r="J3" s="136">
        <v>10</v>
      </c>
      <c r="K3" s="102"/>
      <c r="L3" s="48"/>
      <c r="M3" s="49"/>
      <c r="N3" s="46">
        <f>SUM(G3:M3)</f>
        <v>44</v>
      </c>
      <c r="O3" s="109"/>
      <c r="P3" s="107"/>
    </row>
    <row r="4" spans="1:16" ht="18" customHeight="1" x14ac:dyDescent="0.3">
      <c r="A4" s="54">
        <v>2</v>
      </c>
      <c r="B4" s="89" t="s">
        <v>23</v>
      </c>
      <c r="C4" s="89" t="s">
        <v>19</v>
      </c>
      <c r="D4" s="61">
        <v>7</v>
      </c>
      <c r="E4" s="61">
        <v>3</v>
      </c>
      <c r="F4" s="31">
        <f>D4-E4</f>
        <v>4</v>
      </c>
      <c r="G4" s="38">
        <v>1</v>
      </c>
      <c r="H4" s="48">
        <v>5</v>
      </c>
      <c r="I4" s="48">
        <v>1</v>
      </c>
      <c r="J4" s="48">
        <v>15</v>
      </c>
      <c r="K4" s="16">
        <v>7</v>
      </c>
      <c r="L4" s="48">
        <v>12</v>
      </c>
      <c r="M4" s="49"/>
      <c r="N4" s="46">
        <f>SUM(G4:M4)</f>
        <v>41</v>
      </c>
      <c r="O4" s="109"/>
      <c r="P4" s="107"/>
    </row>
    <row r="5" spans="1:16" x14ac:dyDescent="0.3">
      <c r="A5" s="54">
        <v>3</v>
      </c>
      <c r="B5" s="89" t="s">
        <v>62</v>
      </c>
      <c r="C5" s="89" t="s">
        <v>28</v>
      </c>
      <c r="D5" s="61">
        <v>7</v>
      </c>
      <c r="E5" s="61">
        <v>1</v>
      </c>
      <c r="F5" s="31">
        <f>D5-E5</f>
        <v>6</v>
      </c>
      <c r="G5" s="38">
        <v>8</v>
      </c>
      <c r="H5" s="48">
        <v>7</v>
      </c>
      <c r="I5" s="48">
        <v>1</v>
      </c>
      <c r="J5" s="48">
        <v>1</v>
      </c>
      <c r="K5" s="16">
        <v>8</v>
      </c>
      <c r="L5" s="48">
        <v>15</v>
      </c>
      <c r="M5" s="76"/>
      <c r="N5" s="46">
        <f>SUM(G5:M5)</f>
        <v>40</v>
      </c>
      <c r="O5" s="109"/>
      <c r="P5" s="107"/>
    </row>
    <row r="6" spans="1:16" x14ac:dyDescent="0.3">
      <c r="A6" s="54">
        <v>4</v>
      </c>
      <c r="B6" s="89" t="s">
        <v>50</v>
      </c>
      <c r="C6" s="89" t="s">
        <v>89</v>
      </c>
      <c r="D6" s="61">
        <v>3</v>
      </c>
      <c r="E6" s="61"/>
      <c r="F6" s="31">
        <f>D6-E6</f>
        <v>3</v>
      </c>
      <c r="G6" s="38">
        <v>10</v>
      </c>
      <c r="H6" s="38">
        <v>2</v>
      </c>
      <c r="I6" s="48">
        <v>1</v>
      </c>
      <c r="J6" s="48">
        <v>6</v>
      </c>
      <c r="K6" s="16">
        <v>15</v>
      </c>
      <c r="L6" s="48">
        <v>5</v>
      </c>
      <c r="M6" s="49"/>
      <c r="N6" s="46">
        <f>SUM(G6:M6)</f>
        <v>39</v>
      </c>
      <c r="O6" s="109"/>
      <c r="P6" s="107"/>
    </row>
    <row r="7" spans="1:16" x14ac:dyDescent="0.3">
      <c r="A7" s="54">
        <v>5</v>
      </c>
      <c r="B7" s="89" t="s">
        <v>41</v>
      </c>
      <c r="C7" s="89" t="s">
        <v>88</v>
      </c>
      <c r="D7" s="61">
        <v>3</v>
      </c>
      <c r="E7" s="61"/>
      <c r="F7" s="31">
        <f>D7-E7</f>
        <v>3</v>
      </c>
      <c r="G7" s="38">
        <v>15</v>
      </c>
      <c r="H7" s="48">
        <v>15</v>
      </c>
      <c r="I7" s="48">
        <v>6</v>
      </c>
      <c r="J7" s="48">
        <v>1</v>
      </c>
      <c r="K7" s="16"/>
      <c r="L7" s="48"/>
      <c r="M7" s="112"/>
      <c r="N7" s="46">
        <f>SUM(G7:M7)</f>
        <v>37</v>
      </c>
      <c r="O7" s="109"/>
      <c r="P7" s="107"/>
    </row>
    <row r="8" spans="1:16" x14ac:dyDescent="0.3">
      <c r="A8" s="54">
        <v>6</v>
      </c>
      <c r="B8" s="89" t="s">
        <v>51</v>
      </c>
      <c r="C8" s="89" t="s">
        <v>89</v>
      </c>
      <c r="D8" s="61">
        <v>1</v>
      </c>
      <c r="E8" s="61">
        <v>1</v>
      </c>
      <c r="F8" s="31">
        <f>D8-E8</f>
        <v>0</v>
      </c>
      <c r="G8" s="38">
        <v>7</v>
      </c>
      <c r="H8" s="48">
        <v>8</v>
      </c>
      <c r="I8" s="48">
        <v>15</v>
      </c>
      <c r="J8" s="136">
        <v>5</v>
      </c>
      <c r="K8" s="16"/>
      <c r="L8" s="48"/>
      <c r="M8" s="49"/>
      <c r="N8" s="46">
        <f>SUM(G8:M8)</f>
        <v>35</v>
      </c>
      <c r="O8" s="109"/>
      <c r="P8" s="107"/>
    </row>
    <row r="9" spans="1:16" x14ac:dyDescent="0.3">
      <c r="A9" s="54">
        <v>6</v>
      </c>
      <c r="B9" s="82" t="s">
        <v>32</v>
      </c>
      <c r="C9" s="132" t="s">
        <v>88</v>
      </c>
      <c r="D9" s="61">
        <v>3</v>
      </c>
      <c r="E9" s="61">
        <v>1</v>
      </c>
      <c r="F9" s="31">
        <f>D9-E9</f>
        <v>2</v>
      </c>
      <c r="G9" s="38">
        <v>5</v>
      </c>
      <c r="H9" s="38">
        <v>10</v>
      </c>
      <c r="I9" s="48">
        <v>1</v>
      </c>
      <c r="J9" s="38">
        <v>1</v>
      </c>
      <c r="K9" s="16">
        <v>10</v>
      </c>
      <c r="L9" s="48">
        <v>8</v>
      </c>
      <c r="M9" s="49"/>
      <c r="N9" s="46">
        <f>SUM(G9:M9)</f>
        <v>35</v>
      </c>
      <c r="O9" s="109"/>
      <c r="P9" s="107"/>
    </row>
    <row r="10" spans="1:16" x14ac:dyDescent="0.3">
      <c r="A10" s="54">
        <v>8</v>
      </c>
      <c r="B10" s="83" t="s">
        <v>93</v>
      </c>
      <c r="C10" s="83" t="s">
        <v>52</v>
      </c>
      <c r="D10" s="61">
        <v>3</v>
      </c>
      <c r="E10" s="61"/>
      <c r="F10" s="31">
        <f>D10-E10</f>
        <v>3</v>
      </c>
      <c r="G10" s="38">
        <v>3</v>
      </c>
      <c r="H10" s="48">
        <v>1</v>
      </c>
      <c r="I10" s="48">
        <v>1</v>
      </c>
      <c r="J10" s="48">
        <v>1</v>
      </c>
      <c r="K10" s="48">
        <v>12</v>
      </c>
      <c r="L10" s="48">
        <v>10</v>
      </c>
      <c r="M10" s="49"/>
      <c r="N10" s="46">
        <f>SUM(G10:M10)</f>
        <v>28</v>
      </c>
      <c r="O10" s="109"/>
      <c r="P10" s="107"/>
    </row>
    <row r="11" spans="1:16" x14ac:dyDescent="0.3">
      <c r="A11" s="54">
        <v>9</v>
      </c>
      <c r="B11" s="83" t="s">
        <v>42</v>
      </c>
      <c r="C11" s="132" t="s">
        <v>88</v>
      </c>
      <c r="D11" s="61">
        <v>7</v>
      </c>
      <c r="E11" s="61">
        <v>3</v>
      </c>
      <c r="F11" s="31">
        <f>D11-E11</f>
        <v>4</v>
      </c>
      <c r="G11" s="48">
        <v>2</v>
      </c>
      <c r="H11" s="48">
        <v>1</v>
      </c>
      <c r="I11" s="48">
        <v>1</v>
      </c>
      <c r="J11" s="48">
        <v>8</v>
      </c>
      <c r="K11" s="48">
        <v>5</v>
      </c>
      <c r="L11" s="48">
        <v>6</v>
      </c>
      <c r="M11" s="49"/>
      <c r="N11" s="46">
        <f>SUM(G11:M11)</f>
        <v>23</v>
      </c>
      <c r="O11" s="109"/>
      <c r="P11" s="107"/>
    </row>
    <row r="12" spans="1:16" x14ac:dyDescent="0.3">
      <c r="A12" s="54">
        <v>10</v>
      </c>
      <c r="B12" s="89" t="s">
        <v>43</v>
      </c>
      <c r="C12" s="89" t="s">
        <v>88</v>
      </c>
      <c r="D12" s="61">
        <v>1</v>
      </c>
      <c r="E12" s="61"/>
      <c r="F12" s="31">
        <f>D12-E12</f>
        <v>1</v>
      </c>
      <c r="G12" s="38">
        <v>6</v>
      </c>
      <c r="H12" s="38">
        <v>6</v>
      </c>
      <c r="I12" s="48">
        <v>4</v>
      </c>
      <c r="J12" s="48">
        <v>1</v>
      </c>
      <c r="K12" s="16"/>
      <c r="L12" s="48"/>
      <c r="M12" s="49"/>
      <c r="N12" s="46">
        <f>SUM(G12:M12)</f>
        <v>17</v>
      </c>
      <c r="O12" s="109"/>
      <c r="P12" s="107"/>
    </row>
    <row r="13" spans="1:16" x14ac:dyDescent="0.3">
      <c r="A13" s="54">
        <v>11</v>
      </c>
      <c r="B13" s="85" t="s">
        <v>138</v>
      </c>
      <c r="C13" s="85" t="s">
        <v>110</v>
      </c>
      <c r="D13" s="61">
        <v>2</v>
      </c>
      <c r="E13" s="61">
        <v>2</v>
      </c>
      <c r="F13" s="31">
        <f>D13-E13</f>
        <v>0</v>
      </c>
      <c r="G13" s="38"/>
      <c r="H13" s="38"/>
      <c r="I13" s="48">
        <v>3</v>
      </c>
      <c r="J13" s="48">
        <v>12</v>
      </c>
      <c r="K13" s="16"/>
      <c r="L13" s="48"/>
      <c r="M13" s="49"/>
      <c r="N13" s="46">
        <f>SUM(G13:M13)</f>
        <v>15</v>
      </c>
      <c r="O13" s="109"/>
      <c r="P13" s="107"/>
    </row>
    <row r="14" spans="1:16" x14ac:dyDescent="0.3">
      <c r="A14" s="54">
        <v>12</v>
      </c>
      <c r="B14" s="82" t="s">
        <v>92</v>
      </c>
      <c r="C14" s="132" t="s">
        <v>88</v>
      </c>
      <c r="D14" s="61">
        <v>4</v>
      </c>
      <c r="E14" s="61">
        <v>2</v>
      </c>
      <c r="F14" s="31">
        <f>D14-E14</f>
        <v>2</v>
      </c>
      <c r="G14" s="38">
        <v>1</v>
      </c>
      <c r="H14" s="38">
        <v>1</v>
      </c>
      <c r="I14" s="48">
        <v>1</v>
      </c>
      <c r="J14" s="48">
        <v>3</v>
      </c>
      <c r="K14" s="16">
        <v>4</v>
      </c>
      <c r="L14" s="48">
        <v>4</v>
      </c>
      <c r="M14" s="49"/>
      <c r="N14" s="46">
        <f>SUM(G14:M14)</f>
        <v>14</v>
      </c>
      <c r="O14" s="109"/>
      <c r="P14" s="107"/>
    </row>
    <row r="15" spans="1:16" x14ac:dyDescent="0.3">
      <c r="A15" s="54">
        <v>13</v>
      </c>
      <c r="B15" s="89" t="s">
        <v>135</v>
      </c>
      <c r="C15" s="89" t="s">
        <v>110</v>
      </c>
      <c r="D15" s="61"/>
      <c r="E15" s="61"/>
      <c r="F15" s="31">
        <f>D15-E15</f>
        <v>0</v>
      </c>
      <c r="G15" s="38"/>
      <c r="H15" s="48"/>
      <c r="I15" s="48">
        <v>12</v>
      </c>
      <c r="J15" s="48">
        <v>1</v>
      </c>
      <c r="K15" s="16"/>
      <c r="L15" s="48"/>
      <c r="M15" s="49"/>
      <c r="N15" s="46">
        <f>SUM(G15:M15)</f>
        <v>13</v>
      </c>
      <c r="O15" s="109"/>
      <c r="P15" s="107"/>
    </row>
    <row r="16" spans="1:16" x14ac:dyDescent="0.3">
      <c r="A16" s="54">
        <v>13</v>
      </c>
      <c r="B16" s="82" t="s">
        <v>35</v>
      </c>
      <c r="C16" s="132" t="s">
        <v>29</v>
      </c>
      <c r="D16" s="61">
        <v>4</v>
      </c>
      <c r="E16" s="61">
        <v>1</v>
      </c>
      <c r="F16" s="31">
        <f>D16-E16</f>
        <v>3</v>
      </c>
      <c r="G16" s="38">
        <v>1</v>
      </c>
      <c r="H16" s="38">
        <v>3</v>
      </c>
      <c r="I16" s="48">
        <v>1</v>
      </c>
      <c r="J16" s="48">
        <v>1</v>
      </c>
      <c r="K16" s="16"/>
      <c r="L16" s="48">
        <v>7</v>
      </c>
      <c r="M16" s="49"/>
      <c r="N16" s="46">
        <f>SUM(G16:M16)</f>
        <v>13</v>
      </c>
      <c r="O16" s="109"/>
      <c r="P16" s="107"/>
    </row>
    <row r="17" spans="1:16" x14ac:dyDescent="0.3">
      <c r="A17" s="54">
        <v>15</v>
      </c>
      <c r="B17" s="83" t="s">
        <v>90</v>
      </c>
      <c r="C17" s="132" t="s">
        <v>29</v>
      </c>
      <c r="D17" s="61">
        <v>2</v>
      </c>
      <c r="E17" s="61">
        <v>1</v>
      </c>
      <c r="F17" s="31">
        <f>D17-E17</f>
        <v>1</v>
      </c>
      <c r="G17" s="38">
        <v>1</v>
      </c>
      <c r="H17" s="48">
        <v>4</v>
      </c>
      <c r="I17" s="48">
        <v>5</v>
      </c>
      <c r="J17" s="48">
        <v>1</v>
      </c>
      <c r="K17" s="16"/>
      <c r="L17" s="48"/>
      <c r="M17" s="49"/>
      <c r="N17" s="46">
        <f>SUM(G17:M17)</f>
        <v>11</v>
      </c>
      <c r="O17" s="109"/>
      <c r="P17" s="107"/>
    </row>
    <row r="18" spans="1:16" x14ac:dyDescent="0.3">
      <c r="A18" s="54">
        <v>16</v>
      </c>
      <c r="B18" s="84" t="s">
        <v>136</v>
      </c>
      <c r="C18" s="83" t="s">
        <v>110</v>
      </c>
      <c r="D18" s="61"/>
      <c r="E18" s="61"/>
      <c r="F18" s="31">
        <f>D18-E18</f>
        <v>0</v>
      </c>
      <c r="G18" s="38"/>
      <c r="H18" s="48"/>
      <c r="I18" s="48">
        <v>8</v>
      </c>
      <c r="J18" s="48">
        <v>2</v>
      </c>
      <c r="K18" s="48"/>
      <c r="L18" s="48"/>
      <c r="M18" s="49"/>
      <c r="N18" s="46">
        <f>SUM(G18:M18)</f>
        <v>10</v>
      </c>
      <c r="O18" s="109"/>
      <c r="P18" s="107"/>
    </row>
    <row r="19" spans="1:16" x14ac:dyDescent="0.3">
      <c r="A19" s="54">
        <v>16</v>
      </c>
      <c r="B19" s="89" t="s">
        <v>144</v>
      </c>
      <c r="C19" s="89" t="s">
        <v>52</v>
      </c>
      <c r="D19" s="61">
        <v>1</v>
      </c>
      <c r="E19" s="61"/>
      <c r="F19" s="31">
        <f>D19-E19</f>
        <v>1</v>
      </c>
      <c r="G19" s="38"/>
      <c r="H19" s="48"/>
      <c r="I19" s="48">
        <v>1</v>
      </c>
      <c r="J19" s="48">
        <v>1</v>
      </c>
      <c r="K19" s="16">
        <v>6</v>
      </c>
      <c r="L19" s="48">
        <v>2</v>
      </c>
      <c r="M19" s="49"/>
      <c r="N19" s="46">
        <f>SUM(G19:M19)</f>
        <v>10</v>
      </c>
      <c r="O19" s="109"/>
      <c r="P19" s="107"/>
    </row>
    <row r="20" spans="1:16" x14ac:dyDescent="0.3">
      <c r="A20" s="54">
        <v>18</v>
      </c>
      <c r="B20" s="82" t="s">
        <v>137</v>
      </c>
      <c r="C20" s="82" t="s">
        <v>115</v>
      </c>
      <c r="D20" s="61"/>
      <c r="E20" s="61"/>
      <c r="F20" s="31">
        <f>D20-E20</f>
        <v>0</v>
      </c>
      <c r="G20" s="38"/>
      <c r="H20" s="38"/>
      <c r="I20" s="48">
        <v>7</v>
      </c>
      <c r="J20" s="48">
        <v>1</v>
      </c>
      <c r="K20" s="16"/>
      <c r="L20" s="48"/>
      <c r="M20" s="49"/>
      <c r="N20" s="46">
        <f>SUM(G20:M20)</f>
        <v>8</v>
      </c>
      <c r="O20" s="109"/>
      <c r="P20" s="107"/>
    </row>
    <row r="21" spans="1:16" x14ac:dyDescent="0.3">
      <c r="A21" s="54">
        <v>18</v>
      </c>
      <c r="B21" s="82" t="s">
        <v>140</v>
      </c>
      <c r="C21" s="139" t="s">
        <v>110</v>
      </c>
      <c r="D21" s="61">
        <v>1</v>
      </c>
      <c r="E21" s="61">
        <v>1</v>
      </c>
      <c r="F21" s="31">
        <f>D21-E21</f>
        <v>0</v>
      </c>
      <c r="G21" s="38"/>
      <c r="H21" s="38"/>
      <c r="I21" s="48">
        <v>1</v>
      </c>
      <c r="J21" s="48">
        <v>7</v>
      </c>
      <c r="K21" s="16"/>
      <c r="L21" s="48"/>
      <c r="M21" s="49"/>
      <c r="N21" s="46">
        <f>SUM(G21:M21)</f>
        <v>8</v>
      </c>
      <c r="O21" s="109"/>
      <c r="P21" s="107"/>
    </row>
    <row r="22" spans="1:16" x14ac:dyDescent="0.3">
      <c r="A22" s="54">
        <v>18</v>
      </c>
      <c r="B22" s="89" t="s">
        <v>143</v>
      </c>
      <c r="C22" s="140" t="s">
        <v>52</v>
      </c>
      <c r="D22" s="61">
        <v>5</v>
      </c>
      <c r="E22" s="61">
        <v>3</v>
      </c>
      <c r="F22" s="31">
        <f>D22-E22</f>
        <v>2</v>
      </c>
      <c r="G22" s="38"/>
      <c r="H22" s="38"/>
      <c r="I22" s="48">
        <v>1</v>
      </c>
      <c r="J22" s="48">
        <v>1</v>
      </c>
      <c r="K22" s="16">
        <v>3</v>
      </c>
      <c r="L22" s="48">
        <v>3</v>
      </c>
      <c r="M22" s="49"/>
      <c r="N22" s="46">
        <f>SUM(G22:M22)</f>
        <v>8</v>
      </c>
      <c r="O22" s="109"/>
      <c r="P22" s="107"/>
    </row>
    <row r="23" spans="1:16" x14ac:dyDescent="0.3">
      <c r="A23" s="54">
        <v>21</v>
      </c>
      <c r="B23" s="89" t="s">
        <v>31</v>
      </c>
      <c r="C23" s="89" t="s">
        <v>19</v>
      </c>
      <c r="D23" s="61">
        <v>3</v>
      </c>
      <c r="E23" s="61">
        <v>2</v>
      </c>
      <c r="F23" s="31">
        <f>D23-E23</f>
        <v>1</v>
      </c>
      <c r="G23" s="38">
        <v>4</v>
      </c>
      <c r="H23" s="38">
        <v>1</v>
      </c>
      <c r="I23" s="48">
        <v>1</v>
      </c>
      <c r="J23" s="48">
        <v>1</v>
      </c>
      <c r="K23" s="16"/>
      <c r="L23" s="104"/>
      <c r="M23" s="112"/>
      <c r="N23" s="46">
        <f>SUM(G23:M23)</f>
        <v>7</v>
      </c>
      <c r="O23" s="109"/>
      <c r="P23" s="107"/>
    </row>
    <row r="24" spans="1:16" x14ac:dyDescent="0.3">
      <c r="A24" s="54">
        <v>22</v>
      </c>
      <c r="B24" s="83" t="s">
        <v>142</v>
      </c>
      <c r="C24" s="83" t="s">
        <v>110</v>
      </c>
      <c r="D24" s="61"/>
      <c r="E24" s="61"/>
      <c r="F24" s="31">
        <f>D24-E24</f>
        <v>0</v>
      </c>
      <c r="G24" s="38"/>
      <c r="H24" s="48"/>
      <c r="I24" s="48">
        <v>1</v>
      </c>
      <c r="J24" s="48">
        <v>4</v>
      </c>
      <c r="K24" s="48"/>
      <c r="L24" s="48"/>
      <c r="M24" s="49"/>
      <c r="N24" s="46">
        <f>SUM(G24:M24)</f>
        <v>5</v>
      </c>
      <c r="O24" s="109"/>
      <c r="P24" s="107"/>
    </row>
    <row r="25" spans="1:16" x14ac:dyDescent="0.3">
      <c r="A25" s="54">
        <v>23</v>
      </c>
      <c r="B25" s="89" t="s">
        <v>91</v>
      </c>
      <c r="C25" s="89" t="s">
        <v>88</v>
      </c>
      <c r="D25" s="61"/>
      <c r="E25" s="77"/>
      <c r="F25" s="31">
        <f>D25-E25</f>
        <v>0</v>
      </c>
      <c r="G25" s="38"/>
      <c r="H25" s="38">
        <v>1</v>
      </c>
      <c r="I25" s="48">
        <v>1</v>
      </c>
      <c r="J25" s="48">
        <v>1</v>
      </c>
      <c r="K25" s="16"/>
      <c r="L25" s="48"/>
      <c r="M25" s="49"/>
      <c r="N25" s="46">
        <f>SUM(G25:M25)</f>
        <v>3</v>
      </c>
      <c r="O25" s="109"/>
      <c r="P25" s="107"/>
    </row>
    <row r="26" spans="1:16" x14ac:dyDescent="0.3">
      <c r="A26" s="54">
        <v>23</v>
      </c>
      <c r="B26" s="82" t="s">
        <v>139</v>
      </c>
      <c r="C26" s="132" t="s">
        <v>20</v>
      </c>
      <c r="D26" s="61">
        <v>1</v>
      </c>
      <c r="E26" s="61">
        <v>1</v>
      </c>
      <c r="F26" s="31">
        <f>D26-E26</f>
        <v>0</v>
      </c>
      <c r="G26" s="38"/>
      <c r="H26" s="38"/>
      <c r="I26" s="48">
        <v>2</v>
      </c>
      <c r="J26" s="48">
        <v>1</v>
      </c>
      <c r="K26" s="16"/>
      <c r="L26" s="48"/>
      <c r="M26" s="49"/>
      <c r="N26" s="46">
        <f>SUM(G26:M26)</f>
        <v>3</v>
      </c>
      <c r="O26" s="109"/>
      <c r="P26" s="107"/>
    </row>
    <row r="27" spans="1:16" x14ac:dyDescent="0.3">
      <c r="A27" s="54">
        <v>23</v>
      </c>
      <c r="B27" s="82" t="s">
        <v>184</v>
      </c>
      <c r="C27" s="82" t="s">
        <v>52</v>
      </c>
      <c r="D27" s="61">
        <v>1</v>
      </c>
      <c r="E27" s="61"/>
      <c r="F27" s="31">
        <f>D27-E27</f>
        <v>1</v>
      </c>
      <c r="G27" s="38"/>
      <c r="H27" s="38"/>
      <c r="I27" s="48"/>
      <c r="J27" s="48"/>
      <c r="K27" s="16">
        <v>2</v>
      </c>
      <c r="L27" s="48">
        <v>1</v>
      </c>
      <c r="M27" s="49"/>
      <c r="N27" s="46">
        <f>SUM(G27:M27)</f>
        <v>3</v>
      </c>
      <c r="O27" s="109"/>
      <c r="P27" s="107"/>
    </row>
    <row r="28" spans="1:16" x14ac:dyDescent="0.3">
      <c r="A28" s="54">
        <v>26</v>
      </c>
      <c r="B28" s="89" t="s">
        <v>141</v>
      </c>
      <c r="C28" s="89" t="s">
        <v>110</v>
      </c>
      <c r="D28" s="61"/>
      <c r="E28" s="61"/>
      <c r="F28" s="31">
        <f>D28-E28</f>
        <v>0</v>
      </c>
      <c r="G28" s="38"/>
      <c r="H28" s="38"/>
      <c r="I28" s="48">
        <v>1</v>
      </c>
      <c r="J28" s="48">
        <v>1</v>
      </c>
      <c r="K28" s="16"/>
      <c r="L28" s="48"/>
      <c r="M28" s="49"/>
      <c r="N28" s="46">
        <f>SUM(G28:M28)</f>
        <v>2</v>
      </c>
      <c r="O28" s="109"/>
      <c r="P28" s="107"/>
    </row>
    <row r="29" spans="1:16" x14ac:dyDescent="0.3">
      <c r="A29" s="54">
        <v>26</v>
      </c>
      <c r="B29" s="89" t="s">
        <v>145</v>
      </c>
      <c r="C29" s="89" t="s">
        <v>46</v>
      </c>
      <c r="D29" s="61">
        <v>1</v>
      </c>
      <c r="E29" s="61">
        <v>1</v>
      </c>
      <c r="F29" s="31">
        <f>D29-E29</f>
        <v>0</v>
      </c>
      <c r="G29" s="38"/>
      <c r="H29" s="38"/>
      <c r="I29" s="48">
        <v>1</v>
      </c>
      <c r="J29" s="48">
        <v>1</v>
      </c>
      <c r="K29" s="16"/>
      <c r="L29" s="48"/>
      <c r="M29" s="49"/>
      <c r="N29" s="46">
        <f>SUM(G29:M29)</f>
        <v>2</v>
      </c>
      <c r="O29" s="109"/>
      <c r="P29" s="107"/>
    </row>
    <row r="30" spans="1:16" x14ac:dyDescent="0.3">
      <c r="A30" s="54">
        <v>28</v>
      </c>
      <c r="B30" s="82" t="s">
        <v>146</v>
      </c>
      <c r="C30" s="82" t="s">
        <v>147</v>
      </c>
      <c r="D30" s="61"/>
      <c r="E30" s="61"/>
      <c r="F30" s="31">
        <f>D30-E30</f>
        <v>0</v>
      </c>
      <c r="G30" s="38"/>
      <c r="H30" s="38"/>
      <c r="I30" s="48">
        <v>1</v>
      </c>
      <c r="J30" s="48"/>
      <c r="K30" s="16"/>
      <c r="L30" s="48"/>
      <c r="M30" s="49"/>
      <c r="N30" s="46">
        <f>SUM(G30:M30)</f>
        <v>1</v>
      </c>
      <c r="O30" s="109"/>
      <c r="P30" s="107"/>
    </row>
    <row r="31" spans="1:16" x14ac:dyDescent="0.3">
      <c r="A31" s="54">
        <v>29</v>
      </c>
      <c r="B31" s="83"/>
      <c r="C31" s="83"/>
      <c r="D31" s="61"/>
      <c r="E31" s="61"/>
      <c r="F31" s="31">
        <f>D31-E31</f>
        <v>0</v>
      </c>
      <c r="G31" s="38"/>
      <c r="H31" s="48"/>
      <c r="I31" s="48"/>
      <c r="J31" s="48"/>
      <c r="K31" s="16"/>
      <c r="L31" s="48"/>
      <c r="M31" s="49"/>
      <c r="N31" s="46">
        <f>SUM(G31:M31)</f>
        <v>0</v>
      </c>
      <c r="O31" s="109"/>
      <c r="P31" s="107"/>
    </row>
    <row r="32" spans="1:16" x14ac:dyDescent="0.3">
      <c r="A32" s="54">
        <v>30</v>
      </c>
      <c r="B32" s="83"/>
      <c r="C32" s="84"/>
      <c r="D32" s="61"/>
      <c r="E32" s="61"/>
      <c r="F32" s="31">
        <f>D32-E32</f>
        <v>0</v>
      </c>
      <c r="G32" s="38"/>
      <c r="H32" s="48"/>
      <c r="I32" s="48"/>
      <c r="J32" s="48"/>
      <c r="K32" s="48"/>
      <c r="L32" s="48"/>
      <c r="M32" s="49"/>
      <c r="N32" s="46">
        <f>SUM(G32:M32)</f>
        <v>0</v>
      </c>
      <c r="O32" s="109"/>
      <c r="P32" s="107"/>
    </row>
    <row r="33" spans="1:16" x14ac:dyDescent="0.3">
      <c r="A33" s="54">
        <v>31</v>
      </c>
      <c r="B33" s="82"/>
      <c r="C33" s="82"/>
      <c r="D33" s="61"/>
      <c r="E33" s="61"/>
      <c r="F33" s="31">
        <f>D33-E33</f>
        <v>0</v>
      </c>
      <c r="G33" s="38"/>
      <c r="H33" s="38"/>
      <c r="I33" s="48"/>
      <c r="J33" s="48"/>
      <c r="K33" s="16"/>
      <c r="L33" s="48"/>
      <c r="M33" s="49"/>
      <c r="N33" s="46">
        <f>SUM(G33:M33)</f>
        <v>0</v>
      </c>
      <c r="O33" s="109"/>
      <c r="P33" s="107"/>
    </row>
    <row r="34" spans="1:16" x14ac:dyDescent="0.3">
      <c r="A34" s="54">
        <v>32</v>
      </c>
      <c r="B34" s="83"/>
      <c r="C34" s="83"/>
      <c r="D34" s="61"/>
      <c r="E34" s="61"/>
      <c r="F34" s="31">
        <f>D34-E34</f>
        <v>0</v>
      </c>
      <c r="G34" s="48"/>
      <c r="H34" s="48"/>
      <c r="I34" s="48"/>
      <c r="J34" s="48"/>
      <c r="K34" s="48"/>
      <c r="L34" s="48"/>
      <c r="M34" s="49"/>
      <c r="N34" s="46">
        <f>SUM(G34:M34)</f>
        <v>0</v>
      </c>
      <c r="O34" s="109"/>
      <c r="P34" s="107"/>
    </row>
    <row r="35" spans="1:16" x14ac:dyDescent="0.3">
      <c r="A35" s="54">
        <v>33</v>
      </c>
      <c r="B35" s="83"/>
      <c r="C35" s="83"/>
      <c r="D35" s="61"/>
      <c r="E35" s="61"/>
      <c r="F35" s="31">
        <f>D35-E35</f>
        <v>0</v>
      </c>
      <c r="G35" s="38"/>
      <c r="H35" s="48"/>
      <c r="I35" s="48"/>
      <c r="J35" s="48"/>
      <c r="K35" s="48"/>
      <c r="L35" s="48"/>
      <c r="M35" s="49"/>
      <c r="N35" s="46">
        <f>SUM(G35:M35)</f>
        <v>0</v>
      </c>
      <c r="O35" s="109"/>
      <c r="P35" s="107"/>
    </row>
    <row r="36" spans="1:16" x14ac:dyDescent="0.3">
      <c r="A36" s="54">
        <v>34</v>
      </c>
      <c r="B36" s="83"/>
      <c r="C36" s="83"/>
      <c r="D36" s="61"/>
      <c r="E36" s="61"/>
      <c r="F36" s="31">
        <f>D36-E36</f>
        <v>0</v>
      </c>
      <c r="G36" s="48"/>
      <c r="H36" s="48"/>
      <c r="I36" s="48"/>
      <c r="J36" s="48"/>
      <c r="K36" s="48"/>
      <c r="L36" s="48"/>
      <c r="M36" s="49"/>
      <c r="N36" s="46">
        <f>SUM(G36:M36)</f>
        <v>0</v>
      </c>
      <c r="O36" s="109"/>
      <c r="P36" s="107"/>
    </row>
    <row r="37" spans="1:16" x14ac:dyDescent="0.3">
      <c r="A37" s="54">
        <v>35</v>
      </c>
      <c r="B37" s="83"/>
      <c r="C37" s="83"/>
      <c r="D37" s="61"/>
      <c r="E37" s="61"/>
      <c r="F37" s="31">
        <f>D37-E37</f>
        <v>0</v>
      </c>
      <c r="G37" s="38"/>
      <c r="H37" s="48"/>
      <c r="I37" s="48"/>
      <c r="J37" s="48"/>
      <c r="K37" s="48"/>
      <c r="L37" s="48"/>
      <c r="M37" s="49"/>
      <c r="N37" s="46"/>
    </row>
    <row r="38" spans="1:16" x14ac:dyDescent="0.3">
      <c r="A38" s="12">
        <v>36</v>
      </c>
      <c r="B38" s="86"/>
      <c r="C38" s="86"/>
      <c r="D38" s="30"/>
      <c r="E38" s="30"/>
      <c r="F38" s="31">
        <f>D38-E38</f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3">
      <c r="A39" s="12">
        <v>37</v>
      </c>
      <c r="B39" s="86"/>
      <c r="C39" s="86"/>
      <c r="D39" s="34"/>
      <c r="E39" s="30"/>
      <c r="F39" s="31">
        <f>D39-E39</f>
        <v>0</v>
      </c>
      <c r="G39" s="16"/>
      <c r="H39" s="16"/>
      <c r="I39" s="16"/>
      <c r="J39" s="16"/>
      <c r="K39" s="16"/>
      <c r="L39" s="16"/>
      <c r="M39" s="37"/>
      <c r="N39" s="28"/>
    </row>
    <row r="40" spans="1:16" x14ac:dyDescent="0.3">
      <c r="A40" s="12">
        <v>38</v>
      </c>
      <c r="B40" s="86"/>
      <c r="C40" s="86"/>
      <c r="D40" s="30"/>
      <c r="E40" s="30"/>
      <c r="F40" s="31">
        <f>D40-E40</f>
        <v>0</v>
      </c>
      <c r="G40" s="16"/>
      <c r="H40" s="16"/>
      <c r="I40" s="16"/>
      <c r="J40" s="16"/>
      <c r="K40" s="16"/>
      <c r="L40" s="16"/>
      <c r="M40" s="37"/>
      <c r="N40" s="28"/>
    </row>
    <row r="41" spans="1:16" x14ac:dyDescent="0.3">
      <c r="A41" s="12">
        <v>39</v>
      </c>
      <c r="B41" s="87"/>
      <c r="C41" s="87"/>
      <c r="D41" s="14"/>
      <c r="E41" s="14"/>
      <c r="F41" s="31">
        <f>D41-E41</f>
        <v>0</v>
      </c>
      <c r="G41" s="16"/>
      <c r="H41" s="16"/>
      <c r="I41" s="16"/>
      <c r="J41" s="16"/>
      <c r="K41" s="16"/>
      <c r="L41" s="16"/>
      <c r="M41" s="37"/>
      <c r="N41" s="28"/>
    </row>
    <row r="42" spans="1:16" x14ac:dyDescent="0.3">
      <c r="A42" s="12">
        <v>40</v>
      </c>
      <c r="B42" s="87"/>
      <c r="C42" s="87"/>
      <c r="D42" s="14"/>
      <c r="E42" s="14"/>
      <c r="F42" s="31">
        <f>D42-E42</f>
        <v>0</v>
      </c>
      <c r="G42" s="16"/>
      <c r="H42" s="16"/>
      <c r="I42" s="16"/>
      <c r="J42" s="16"/>
      <c r="K42" s="16"/>
      <c r="L42" s="16"/>
      <c r="M42" s="37"/>
      <c r="N42" s="28"/>
    </row>
    <row r="43" spans="1:16" x14ac:dyDescent="0.3">
      <c r="A43" s="12">
        <v>41</v>
      </c>
      <c r="B43" s="86"/>
      <c r="C43" s="86"/>
      <c r="D43" s="30"/>
      <c r="E43" s="30"/>
      <c r="F43" s="31">
        <f>D43-E43</f>
        <v>0</v>
      </c>
      <c r="G43" s="12"/>
      <c r="H43" s="16"/>
      <c r="I43" s="16"/>
      <c r="J43" s="16"/>
      <c r="K43" s="16"/>
      <c r="L43" s="16"/>
      <c r="M43" s="37"/>
      <c r="N43" s="28"/>
    </row>
    <row r="44" spans="1:16" x14ac:dyDescent="0.3">
      <c r="A44" s="12">
        <v>42</v>
      </c>
      <c r="B44" s="88"/>
      <c r="C44" s="88"/>
      <c r="D44" s="14"/>
      <c r="E44" s="14"/>
      <c r="F44" s="31">
        <f>D44-E44</f>
        <v>0</v>
      </c>
      <c r="G44" s="16"/>
      <c r="H44" s="16"/>
      <c r="I44" s="16"/>
      <c r="J44" s="16"/>
      <c r="K44" s="16"/>
      <c r="L44" s="16"/>
      <c r="M44" s="37"/>
      <c r="N44" s="28"/>
    </row>
    <row r="45" spans="1:16" x14ac:dyDescent="0.3">
      <c r="A45" s="12">
        <v>43</v>
      </c>
      <c r="B45" s="85"/>
      <c r="C45" s="85"/>
      <c r="D45" s="14"/>
      <c r="E45" s="23"/>
      <c r="F45" s="31">
        <f>D45-E45</f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3">
      <c r="A46" s="12">
        <v>44</v>
      </c>
      <c r="B46" s="85"/>
      <c r="C46" s="85"/>
      <c r="D46" s="14"/>
      <c r="E46" s="14"/>
      <c r="F46" s="31">
        <f>D46-E46</f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3">
      <c r="A47" s="12">
        <v>45</v>
      </c>
      <c r="B47" s="87"/>
      <c r="C47" s="87"/>
      <c r="D47" s="14"/>
      <c r="E47" s="15"/>
      <c r="F47" s="31">
        <f>D47-E47</f>
        <v>0</v>
      </c>
      <c r="G47" s="12"/>
      <c r="H47" s="16"/>
      <c r="I47" s="16"/>
      <c r="J47" s="16"/>
      <c r="K47" s="16"/>
      <c r="L47" s="16"/>
      <c r="M47" s="37"/>
      <c r="N47" s="28"/>
    </row>
    <row r="48" spans="1:16" x14ac:dyDescent="0.3">
      <c r="A48" s="12">
        <v>46</v>
      </c>
      <c r="B48" s="88"/>
      <c r="C48" s="88"/>
      <c r="D48" s="14"/>
      <c r="E48" s="14"/>
      <c r="F48" s="31">
        <f>D48-E48</f>
        <v>0</v>
      </c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>
        <v>47</v>
      </c>
      <c r="B49" s="88"/>
      <c r="C49" s="88"/>
      <c r="D49" s="14"/>
      <c r="E49" s="14"/>
      <c r="F49" s="31">
        <f>D49-E49</f>
        <v>0</v>
      </c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>
        <v>48</v>
      </c>
      <c r="B50" s="87"/>
      <c r="C50" s="87"/>
      <c r="D50" s="14"/>
      <c r="E50" s="14"/>
      <c r="F50" s="31">
        <f>D50-E50</f>
        <v>0</v>
      </c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>
        <v>49</v>
      </c>
      <c r="B51" s="88"/>
      <c r="C51" s="88"/>
      <c r="D51" s="14"/>
      <c r="E51" s="18"/>
      <c r="F51" s="31">
        <f>D51-E51</f>
        <v>0</v>
      </c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A52" s="12">
        <v>50</v>
      </c>
      <c r="B52" s="88"/>
      <c r="C52" s="88"/>
      <c r="D52" s="14"/>
      <c r="E52" s="14"/>
      <c r="F52" s="15"/>
      <c r="G52" s="16"/>
      <c r="H52" s="16"/>
      <c r="I52" s="16"/>
      <c r="J52" s="16"/>
      <c r="K52" s="16"/>
      <c r="L52" s="16"/>
      <c r="M52" s="37"/>
      <c r="N52" s="28"/>
    </row>
    <row r="53" spans="1:14" x14ac:dyDescent="0.3">
      <c r="A53" s="12">
        <v>51</v>
      </c>
      <c r="B53" s="88"/>
      <c r="C53" s="88"/>
      <c r="D53" s="14"/>
      <c r="E53" s="14"/>
      <c r="F53" s="15"/>
    </row>
    <row r="54" spans="1:14" x14ac:dyDescent="0.3">
      <c r="A54" s="12">
        <v>52</v>
      </c>
      <c r="B54" s="88"/>
      <c r="C54" s="88"/>
      <c r="D54" s="14"/>
      <c r="E54" s="14"/>
      <c r="F54" s="15"/>
    </row>
    <row r="55" spans="1:14" x14ac:dyDescent="0.3">
      <c r="A55" s="12">
        <v>53</v>
      </c>
      <c r="B55" s="88"/>
      <c r="C55" s="88"/>
      <c r="D55" s="14"/>
      <c r="E55" s="14"/>
      <c r="F55" s="15"/>
    </row>
    <row r="56" spans="1:14" x14ac:dyDescent="0.3">
      <c r="A56" s="12">
        <v>54</v>
      </c>
      <c r="B56" s="88"/>
      <c r="C56" s="88"/>
      <c r="D56" s="14"/>
      <c r="E56" s="14"/>
      <c r="F56" s="15"/>
    </row>
    <row r="57" spans="1:14" x14ac:dyDescent="0.3">
      <c r="A57" s="12">
        <v>55</v>
      </c>
      <c r="B57" s="17"/>
      <c r="C57" s="17"/>
      <c r="D57" s="14"/>
      <c r="E57" s="14"/>
      <c r="F57" s="15"/>
    </row>
  </sheetData>
  <sortState xmlns:xlrd2="http://schemas.microsoft.com/office/spreadsheetml/2017/richdata2" ref="A2:P57">
    <sortCondition descending="1" ref="N12:N57"/>
  </sortState>
  <pageMargins left="0.7" right="0.7" top="0.75" bottom="0.75" header="0.3" footer="0.3"/>
  <pageSetup paperSize="9" scale="96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topLeftCell="A2" zoomScaleNormal="100" workbookViewId="0">
      <selection activeCell="J21" sqref="J21"/>
    </sheetView>
  </sheetViews>
  <sheetFormatPr defaultColWidth="8.77734375" defaultRowHeight="14.4" x14ac:dyDescent="0.3"/>
  <cols>
    <col min="2" max="2" width="25.6640625" customWidth="1"/>
    <col min="3" max="3" width="24.6640625" bestFit="1" customWidth="1"/>
    <col min="4" max="5" width="7.6640625" style="33" customWidth="1"/>
    <col min="6" max="6" width="7.6640625" customWidth="1"/>
    <col min="7" max="10" width="7.6640625" style="33" customWidth="1"/>
    <col min="11" max="14" width="7.6640625" customWidth="1"/>
    <col min="15" max="15" width="8.77734375" style="110"/>
    <col min="16" max="16" width="8.77734375" style="85"/>
  </cols>
  <sheetData>
    <row r="1" spans="1:16" ht="99" customHeight="1" x14ac:dyDescent="0.3">
      <c r="A1" s="20"/>
      <c r="B1" s="21" t="s">
        <v>9</v>
      </c>
      <c r="C1" s="21"/>
      <c r="D1" s="2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64</v>
      </c>
      <c r="O1" s="108" t="s">
        <v>36</v>
      </c>
      <c r="P1" s="106" t="s">
        <v>65</v>
      </c>
    </row>
    <row r="2" spans="1:16" x14ac:dyDescent="0.3">
      <c r="A2" s="8"/>
      <c r="B2" s="22" t="s">
        <v>3</v>
      </c>
      <c r="C2" s="9" t="s">
        <v>4</v>
      </c>
      <c r="D2" s="23"/>
      <c r="E2" s="80"/>
      <c r="F2" s="15"/>
      <c r="G2" s="32">
        <v>1</v>
      </c>
      <c r="H2" s="10">
        <v>2</v>
      </c>
      <c r="I2" s="10">
        <v>3</v>
      </c>
      <c r="J2" s="10">
        <v>4</v>
      </c>
      <c r="K2" s="11">
        <v>5</v>
      </c>
      <c r="L2" s="10">
        <v>6</v>
      </c>
      <c r="M2" s="36">
        <v>7</v>
      </c>
      <c r="N2" s="28" t="s">
        <v>5</v>
      </c>
      <c r="O2" s="109" t="s">
        <v>5</v>
      </c>
      <c r="P2" s="107" t="s">
        <v>5</v>
      </c>
    </row>
    <row r="3" spans="1:16" ht="15.6" x14ac:dyDescent="0.3">
      <c r="A3" s="54">
        <v>1</v>
      </c>
      <c r="B3" s="89" t="s">
        <v>15</v>
      </c>
      <c r="C3" s="89" t="s">
        <v>14</v>
      </c>
      <c r="D3" s="78"/>
      <c r="E3" s="78"/>
      <c r="F3" s="15">
        <f>D3-E3</f>
        <v>0</v>
      </c>
      <c r="G3" s="38">
        <v>10</v>
      </c>
      <c r="H3" s="94">
        <v>8</v>
      </c>
      <c r="I3" s="48">
        <v>6</v>
      </c>
      <c r="J3" s="48">
        <v>1</v>
      </c>
      <c r="K3" s="16">
        <v>15</v>
      </c>
      <c r="L3" s="48">
        <v>12</v>
      </c>
      <c r="M3" s="112"/>
      <c r="N3" s="46">
        <f>SUM(G3:M3)</f>
        <v>52</v>
      </c>
      <c r="O3" s="109"/>
      <c r="P3" s="107"/>
    </row>
    <row r="4" spans="1:16" ht="16.05" customHeight="1" x14ac:dyDescent="0.3">
      <c r="A4" s="54">
        <v>2</v>
      </c>
      <c r="B4" s="89" t="s">
        <v>45</v>
      </c>
      <c r="C4" s="89" t="s">
        <v>47</v>
      </c>
      <c r="D4" s="47">
        <v>1</v>
      </c>
      <c r="E4" s="47"/>
      <c r="F4" s="15">
        <f>D4-E4</f>
        <v>1</v>
      </c>
      <c r="G4" s="38">
        <v>15</v>
      </c>
      <c r="H4" s="94">
        <v>10</v>
      </c>
      <c r="I4" s="48">
        <v>10</v>
      </c>
      <c r="J4" s="48">
        <v>12</v>
      </c>
      <c r="K4" s="16"/>
      <c r="L4" s="48"/>
      <c r="M4" s="49"/>
      <c r="N4" s="46">
        <f>SUM(G4:M4)</f>
        <v>47</v>
      </c>
      <c r="O4" s="109"/>
      <c r="P4" s="107"/>
    </row>
    <row r="5" spans="1:16" ht="15.6" x14ac:dyDescent="0.3">
      <c r="A5" s="54">
        <v>3</v>
      </c>
      <c r="B5" s="89" t="s">
        <v>34</v>
      </c>
      <c r="C5" s="89" t="s">
        <v>82</v>
      </c>
      <c r="D5" s="78"/>
      <c r="E5" s="78"/>
      <c r="F5" s="15">
        <f>D5-E5</f>
        <v>0</v>
      </c>
      <c r="G5" s="38">
        <v>8</v>
      </c>
      <c r="H5" s="48">
        <v>7</v>
      </c>
      <c r="I5" s="48">
        <v>2</v>
      </c>
      <c r="J5" s="48">
        <v>3</v>
      </c>
      <c r="K5" s="16">
        <v>12</v>
      </c>
      <c r="L5" s="48">
        <v>10</v>
      </c>
      <c r="M5" s="49"/>
      <c r="N5" s="46">
        <f>SUM(G5:M5)</f>
        <v>42</v>
      </c>
      <c r="O5" s="109"/>
      <c r="P5" s="107"/>
    </row>
    <row r="6" spans="1:16" ht="19.95" customHeight="1" x14ac:dyDescent="0.3">
      <c r="A6" s="54">
        <v>4</v>
      </c>
      <c r="B6" s="89" t="s">
        <v>94</v>
      </c>
      <c r="C6" s="89" t="s">
        <v>19</v>
      </c>
      <c r="D6" s="78">
        <v>1</v>
      </c>
      <c r="E6" s="78"/>
      <c r="F6" s="15">
        <f>D6-E6</f>
        <v>1</v>
      </c>
      <c r="G6" s="38">
        <v>12</v>
      </c>
      <c r="H6" s="94">
        <v>15</v>
      </c>
      <c r="I6" s="48">
        <v>3</v>
      </c>
      <c r="J6" s="48">
        <v>7</v>
      </c>
      <c r="K6" s="16"/>
      <c r="L6" s="48"/>
      <c r="M6" s="112"/>
      <c r="N6" s="46">
        <f>SUM(G6:M6)</f>
        <v>37</v>
      </c>
      <c r="O6" s="109"/>
      <c r="P6" s="107"/>
    </row>
    <row r="7" spans="1:16" ht="19.05" customHeight="1" x14ac:dyDescent="0.3">
      <c r="A7" s="54">
        <v>5</v>
      </c>
      <c r="B7" s="89" t="s">
        <v>95</v>
      </c>
      <c r="C7" s="89" t="s">
        <v>19</v>
      </c>
      <c r="D7" s="47"/>
      <c r="E7" s="47"/>
      <c r="F7" s="15">
        <f>D7-E7</f>
        <v>0</v>
      </c>
      <c r="G7" s="127"/>
      <c r="H7" s="94">
        <v>12</v>
      </c>
      <c r="I7" s="48">
        <v>7</v>
      </c>
      <c r="J7" s="48">
        <v>6</v>
      </c>
      <c r="K7" s="16"/>
      <c r="L7" s="48"/>
      <c r="M7" s="49"/>
      <c r="N7" s="46">
        <f>SUM(G7:M7)</f>
        <v>25</v>
      </c>
      <c r="O7" s="109"/>
      <c r="P7" s="107"/>
    </row>
    <row r="8" spans="1:16" ht="15.6" x14ac:dyDescent="0.3">
      <c r="A8" s="54">
        <v>5</v>
      </c>
      <c r="B8" s="83" t="s">
        <v>132</v>
      </c>
      <c r="C8" s="132" t="s">
        <v>48</v>
      </c>
      <c r="D8" s="78">
        <v>1</v>
      </c>
      <c r="E8" s="78"/>
      <c r="F8" s="15">
        <f>D8-E8</f>
        <v>1</v>
      </c>
      <c r="G8" s="38"/>
      <c r="H8" s="48"/>
      <c r="I8" s="48">
        <v>1</v>
      </c>
      <c r="J8" s="16">
        <v>1</v>
      </c>
      <c r="K8" s="16">
        <v>8</v>
      </c>
      <c r="L8" s="48">
        <v>15</v>
      </c>
      <c r="M8" s="49"/>
      <c r="N8" s="46">
        <f>SUM(G8:M8)</f>
        <v>25</v>
      </c>
      <c r="O8" s="109"/>
      <c r="P8" s="107"/>
    </row>
    <row r="9" spans="1:16" ht="15.6" x14ac:dyDescent="0.3">
      <c r="A9" s="54">
        <v>7</v>
      </c>
      <c r="B9" s="83" t="s">
        <v>123</v>
      </c>
      <c r="C9" s="132" t="s">
        <v>110</v>
      </c>
      <c r="D9" s="78">
        <v>1</v>
      </c>
      <c r="E9" s="78">
        <v>1</v>
      </c>
      <c r="F9" s="15">
        <f>D9-E9</f>
        <v>0</v>
      </c>
      <c r="G9" s="38"/>
      <c r="H9" s="48"/>
      <c r="I9" s="48">
        <v>15</v>
      </c>
      <c r="J9" s="16">
        <v>8</v>
      </c>
      <c r="K9" s="102"/>
      <c r="L9" s="48"/>
      <c r="M9" s="49"/>
      <c r="N9" s="46">
        <f>SUM(G9:M9)</f>
        <v>23</v>
      </c>
      <c r="O9" s="109"/>
      <c r="P9" s="107"/>
    </row>
    <row r="10" spans="1:16" ht="15.6" x14ac:dyDescent="0.3">
      <c r="A10" s="54">
        <v>7</v>
      </c>
      <c r="B10" s="83" t="s">
        <v>125</v>
      </c>
      <c r="C10" s="132" t="s">
        <v>105</v>
      </c>
      <c r="D10" s="78">
        <v>1</v>
      </c>
      <c r="E10" s="78">
        <v>1</v>
      </c>
      <c r="F10" s="15">
        <f>D10-E10</f>
        <v>0</v>
      </c>
      <c r="G10" s="38"/>
      <c r="H10" s="48"/>
      <c r="I10" s="48">
        <v>8</v>
      </c>
      <c r="J10" s="16">
        <v>15</v>
      </c>
      <c r="K10" s="102"/>
      <c r="L10" s="48"/>
      <c r="M10" s="49"/>
      <c r="N10" s="46">
        <f>SUM(G10:M10)</f>
        <v>23</v>
      </c>
      <c r="O10" s="109"/>
      <c r="P10" s="107"/>
    </row>
    <row r="11" spans="1:16" ht="15.6" x14ac:dyDescent="0.3">
      <c r="A11" s="54">
        <v>9</v>
      </c>
      <c r="B11" s="89" t="s">
        <v>124</v>
      </c>
      <c r="C11" s="89" t="s">
        <v>46</v>
      </c>
      <c r="D11" s="78">
        <v>1</v>
      </c>
      <c r="E11" s="78">
        <v>1</v>
      </c>
      <c r="F11" s="15">
        <f>D11-E11</f>
        <v>0</v>
      </c>
      <c r="G11" s="38"/>
      <c r="H11" s="94"/>
      <c r="I11" s="48">
        <v>12</v>
      </c>
      <c r="J11" s="38">
        <v>10</v>
      </c>
      <c r="K11" s="16"/>
      <c r="L11" s="48"/>
      <c r="M11" s="49"/>
      <c r="N11" s="46">
        <f>SUM(G11:M11)</f>
        <v>22</v>
      </c>
      <c r="O11" s="109"/>
      <c r="P11" s="107"/>
    </row>
    <row r="12" spans="1:16" ht="15.6" x14ac:dyDescent="0.3">
      <c r="A12" s="54">
        <v>10</v>
      </c>
      <c r="B12" s="83" t="s">
        <v>127</v>
      </c>
      <c r="C12" s="132" t="s">
        <v>14</v>
      </c>
      <c r="D12" s="78">
        <v>1</v>
      </c>
      <c r="E12" s="78">
        <v>1</v>
      </c>
      <c r="F12" s="15">
        <f>D12-E12</f>
        <v>0</v>
      </c>
      <c r="G12" s="38"/>
      <c r="H12" s="94"/>
      <c r="I12" s="48">
        <v>4</v>
      </c>
      <c r="J12" s="16">
        <v>4</v>
      </c>
      <c r="K12" s="102"/>
      <c r="L12" s="48">
        <v>8</v>
      </c>
      <c r="M12" s="49"/>
      <c r="N12" s="46">
        <f>SUM(G12:M12)</f>
        <v>16</v>
      </c>
      <c r="O12" s="109"/>
      <c r="P12" s="107"/>
    </row>
    <row r="13" spans="1:16" ht="15.6" x14ac:dyDescent="0.3">
      <c r="A13" s="54">
        <v>11</v>
      </c>
      <c r="B13" s="89" t="s">
        <v>96</v>
      </c>
      <c r="C13" s="89" t="s">
        <v>19</v>
      </c>
      <c r="D13" s="78"/>
      <c r="E13" s="78"/>
      <c r="F13" s="15">
        <f>D13-E13</f>
        <v>0</v>
      </c>
      <c r="G13" s="38">
        <v>7</v>
      </c>
      <c r="H13" s="48">
        <v>5</v>
      </c>
      <c r="I13" s="48">
        <v>1</v>
      </c>
      <c r="J13" s="48">
        <v>1</v>
      </c>
      <c r="K13" s="16"/>
      <c r="L13" s="48"/>
      <c r="M13" s="49"/>
      <c r="N13" s="46">
        <f>SUM(G13:M13)</f>
        <v>14</v>
      </c>
      <c r="O13" s="109"/>
      <c r="P13" s="107"/>
    </row>
    <row r="14" spans="1:16" ht="15.6" x14ac:dyDescent="0.3">
      <c r="A14" s="54">
        <v>12</v>
      </c>
      <c r="B14" s="89" t="s">
        <v>44</v>
      </c>
      <c r="C14" s="89" t="s">
        <v>82</v>
      </c>
      <c r="D14" s="78">
        <v>1</v>
      </c>
      <c r="E14" s="78"/>
      <c r="F14" s="15">
        <f>D14-E14</f>
        <v>1</v>
      </c>
      <c r="G14" s="38">
        <v>6</v>
      </c>
      <c r="H14" s="94">
        <v>6</v>
      </c>
      <c r="I14" s="48"/>
      <c r="J14" s="48"/>
      <c r="K14" s="16"/>
      <c r="L14" s="48"/>
      <c r="M14" s="49"/>
      <c r="N14" s="46">
        <f>SUM(G14:M14)</f>
        <v>12</v>
      </c>
      <c r="O14" s="109"/>
      <c r="P14" s="107"/>
    </row>
    <row r="15" spans="1:16" ht="15.6" x14ac:dyDescent="0.3">
      <c r="A15" s="54">
        <v>13</v>
      </c>
      <c r="B15" s="83" t="s">
        <v>126</v>
      </c>
      <c r="C15" s="82" t="s">
        <v>20</v>
      </c>
      <c r="D15" s="78"/>
      <c r="E15" s="78"/>
      <c r="F15" s="15">
        <f>D15-E15</f>
        <v>0</v>
      </c>
      <c r="G15" s="38"/>
      <c r="H15" s="94"/>
      <c r="I15" s="48">
        <v>5</v>
      </c>
      <c r="J15" s="48">
        <v>5</v>
      </c>
      <c r="K15" s="16"/>
      <c r="L15" s="48"/>
      <c r="M15" s="49"/>
      <c r="N15" s="46">
        <f>SUM(G15:M15)</f>
        <v>10</v>
      </c>
      <c r="O15" s="109"/>
      <c r="P15" s="107"/>
    </row>
    <row r="16" spans="1:16" ht="15.6" x14ac:dyDescent="0.3">
      <c r="A16" s="54">
        <v>13</v>
      </c>
      <c r="B16" s="83" t="s">
        <v>185</v>
      </c>
      <c r="C16" s="83" t="s">
        <v>14</v>
      </c>
      <c r="D16" s="78"/>
      <c r="E16" s="78"/>
      <c r="F16" s="15">
        <f>D16-E16</f>
        <v>0</v>
      </c>
      <c r="G16" s="38"/>
      <c r="H16" s="94"/>
      <c r="I16" s="48"/>
      <c r="J16" s="48"/>
      <c r="K16" s="16">
        <v>10</v>
      </c>
      <c r="L16" s="48"/>
      <c r="M16" s="49"/>
      <c r="N16" s="46">
        <f>SUM(G16:M16)</f>
        <v>10</v>
      </c>
      <c r="O16" s="109"/>
      <c r="P16" s="107"/>
    </row>
    <row r="17" spans="1:16" ht="15.6" x14ac:dyDescent="0.3">
      <c r="A17" s="54">
        <v>15</v>
      </c>
      <c r="B17" s="89" t="s">
        <v>128</v>
      </c>
      <c r="C17" s="89" t="s">
        <v>20</v>
      </c>
      <c r="D17" s="47">
        <v>1</v>
      </c>
      <c r="E17" s="47">
        <v>1</v>
      </c>
      <c r="F17" s="15">
        <f>D17-E17</f>
        <v>0</v>
      </c>
      <c r="G17" s="38"/>
      <c r="H17" s="94"/>
      <c r="I17" s="48">
        <v>1</v>
      </c>
      <c r="J17" s="48">
        <v>2</v>
      </c>
      <c r="K17" s="16"/>
      <c r="L17" s="48"/>
      <c r="M17" s="49"/>
      <c r="N17" s="46">
        <f>SUM(G17:M17)</f>
        <v>3</v>
      </c>
      <c r="O17" s="109"/>
      <c r="P17" s="107"/>
    </row>
    <row r="18" spans="1:16" ht="16.95" customHeight="1" x14ac:dyDescent="0.3">
      <c r="A18" s="54">
        <v>16</v>
      </c>
      <c r="B18" s="85" t="s">
        <v>129</v>
      </c>
      <c r="C18" s="82" t="s">
        <v>20</v>
      </c>
      <c r="D18" s="47"/>
      <c r="E18" s="47"/>
      <c r="F18" s="15">
        <f>D18-E18</f>
        <v>0</v>
      </c>
      <c r="G18" s="38"/>
      <c r="H18" s="94"/>
      <c r="I18" s="48">
        <v>1</v>
      </c>
      <c r="J18" s="16">
        <v>1</v>
      </c>
      <c r="K18" s="102"/>
      <c r="L18" s="48"/>
      <c r="M18" s="49"/>
      <c r="N18" s="46">
        <f>SUM(G18:M18)</f>
        <v>2</v>
      </c>
      <c r="O18" s="109"/>
      <c r="P18" s="107"/>
    </row>
    <row r="19" spans="1:16" ht="15.6" x14ac:dyDescent="0.3">
      <c r="A19" s="54">
        <v>16</v>
      </c>
      <c r="B19" s="83" t="s">
        <v>130</v>
      </c>
      <c r="C19" s="132" t="s">
        <v>131</v>
      </c>
      <c r="D19" s="78"/>
      <c r="E19" s="78"/>
      <c r="F19" s="15">
        <f>D19-E19</f>
        <v>0</v>
      </c>
      <c r="G19" s="38"/>
      <c r="H19" s="38"/>
      <c r="I19" s="48">
        <v>1</v>
      </c>
      <c r="J19" s="16">
        <v>1</v>
      </c>
      <c r="K19" s="102"/>
      <c r="L19" s="48"/>
      <c r="M19" s="49"/>
      <c r="N19" s="46">
        <f>SUM(G19:M19)</f>
        <v>2</v>
      </c>
      <c r="O19" s="109"/>
      <c r="P19" s="107"/>
    </row>
    <row r="20" spans="1:16" s="118" customFormat="1" ht="13.95" customHeight="1" x14ac:dyDescent="0.3">
      <c r="A20" s="54">
        <v>16</v>
      </c>
      <c r="B20" s="83" t="s">
        <v>133</v>
      </c>
      <c r="C20" s="82" t="s">
        <v>20</v>
      </c>
      <c r="D20" s="78">
        <v>1</v>
      </c>
      <c r="E20" s="78">
        <v>1</v>
      </c>
      <c r="F20" s="15">
        <f>D20-E20</f>
        <v>0</v>
      </c>
      <c r="G20" s="38"/>
      <c r="H20" s="94"/>
      <c r="I20" s="48">
        <v>1</v>
      </c>
      <c r="J20" s="16">
        <v>1</v>
      </c>
      <c r="K20" s="102"/>
      <c r="L20" s="48"/>
      <c r="M20" s="49"/>
      <c r="N20" s="46">
        <f>SUM(G20:M20)</f>
        <v>2</v>
      </c>
      <c r="O20" s="109"/>
      <c r="P20" s="107"/>
    </row>
    <row r="21" spans="1:16" ht="15" customHeight="1" x14ac:dyDescent="0.3">
      <c r="A21" s="125">
        <v>16</v>
      </c>
      <c r="B21" s="83" t="s">
        <v>134</v>
      </c>
      <c r="C21" s="83" t="s">
        <v>120</v>
      </c>
      <c r="D21" s="14"/>
      <c r="E21" s="14"/>
      <c r="F21" s="15">
        <f>D21-E21</f>
        <v>0</v>
      </c>
      <c r="G21" s="16"/>
      <c r="H21" s="16"/>
      <c r="I21" s="16">
        <v>1</v>
      </c>
      <c r="J21" s="16">
        <v>1</v>
      </c>
      <c r="K21" s="16"/>
      <c r="L21" s="16"/>
      <c r="M21" s="37"/>
      <c r="N21" s="46">
        <f>SUM(G21:M21)</f>
        <v>2</v>
      </c>
      <c r="O21" s="109"/>
      <c r="P21" s="107"/>
    </row>
    <row r="22" spans="1:16" ht="15.6" x14ac:dyDescent="0.3">
      <c r="A22" s="54">
        <v>21</v>
      </c>
      <c r="B22" s="116"/>
      <c r="C22" s="117"/>
      <c r="D22" s="120"/>
      <c r="E22" s="120"/>
      <c r="F22" s="121">
        <f>D22-E22</f>
        <v>0</v>
      </c>
      <c r="G22" s="122"/>
      <c r="H22" s="122"/>
      <c r="I22" s="123"/>
      <c r="J22" s="123"/>
      <c r="K22" s="124"/>
      <c r="L22" s="123"/>
      <c r="M22" s="119"/>
      <c r="N22" s="126">
        <f>SUM(G22:M22)</f>
        <v>0</v>
      </c>
      <c r="O22" s="129"/>
      <c r="P22" s="128"/>
    </row>
    <row r="23" spans="1:16" ht="15.6" x14ac:dyDescent="0.3">
      <c r="A23" s="54">
        <v>22</v>
      </c>
      <c r="B23" s="83"/>
      <c r="C23" s="83"/>
      <c r="D23" s="78"/>
      <c r="E23" s="78"/>
      <c r="F23" s="15">
        <f>D23-E23</f>
        <v>0</v>
      </c>
      <c r="G23" s="48"/>
      <c r="H23" s="48"/>
      <c r="I23" s="48"/>
      <c r="J23" s="48"/>
      <c r="K23" s="48"/>
      <c r="L23" s="48"/>
      <c r="M23" s="49"/>
      <c r="N23" s="46">
        <f>SUM(G23:M23)</f>
        <v>0</v>
      </c>
      <c r="O23" s="109"/>
      <c r="P23" s="107"/>
    </row>
    <row r="24" spans="1:16" ht="15.6" x14ac:dyDescent="0.3">
      <c r="A24" s="54">
        <v>23</v>
      </c>
      <c r="B24" s="83"/>
      <c r="C24" s="92"/>
      <c r="D24" s="78"/>
      <c r="E24" s="78"/>
      <c r="F24" s="15">
        <f>D24-E24</f>
        <v>0</v>
      </c>
      <c r="G24" s="38"/>
      <c r="H24" s="48"/>
      <c r="I24" s="48"/>
      <c r="J24" s="48"/>
      <c r="K24" s="103"/>
      <c r="L24" s="48"/>
      <c r="M24" s="49"/>
      <c r="N24" s="46">
        <f>SUM(G24:M24)</f>
        <v>0</v>
      </c>
      <c r="O24" s="109"/>
      <c r="P24" s="107"/>
    </row>
    <row r="25" spans="1:16" ht="15.6" x14ac:dyDescent="0.3">
      <c r="A25" s="54">
        <v>24</v>
      </c>
      <c r="B25" s="83"/>
      <c r="C25" s="92"/>
      <c r="D25" s="78"/>
      <c r="E25" s="78"/>
      <c r="F25" s="15">
        <f>D25-E25</f>
        <v>0</v>
      </c>
      <c r="G25" s="38"/>
      <c r="H25" s="94"/>
      <c r="I25" s="48"/>
      <c r="J25" s="16"/>
      <c r="K25" s="102"/>
      <c r="L25" s="48"/>
      <c r="M25" s="49"/>
      <c r="N25" s="46">
        <f>SUM(G25:M25)</f>
        <v>0</v>
      </c>
      <c r="O25" s="109"/>
      <c r="P25" s="107"/>
    </row>
    <row r="26" spans="1:16" ht="15.6" x14ac:dyDescent="0.3">
      <c r="A26" s="54">
        <v>26</v>
      </c>
      <c r="B26" s="85"/>
      <c r="C26" s="92"/>
      <c r="D26" s="47"/>
      <c r="E26" s="47"/>
      <c r="F26" s="15">
        <f>D26-E26</f>
        <v>0</v>
      </c>
      <c r="G26" s="38"/>
      <c r="H26" s="94"/>
      <c r="I26" s="48"/>
      <c r="J26" s="16"/>
      <c r="K26" s="102"/>
      <c r="L26" s="48"/>
      <c r="M26" s="49"/>
      <c r="N26" s="46">
        <f>SUM(G26:M26)</f>
        <v>0</v>
      </c>
      <c r="O26" s="109"/>
      <c r="P26" s="107"/>
    </row>
    <row r="27" spans="1:16" ht="15.6" x14ac:dyDescent="0.3">
      <c r="A27" s="54">
        <v>27</v>
      </c>
      <c r="B27" s="85"/>
      <c r="C27" s="92"/>
      <c r="D27" s="47"/>
      <c r="E27" s="47"/>
      <c r="F27" s="15">
        <f>D27-E27</f>
        <v>0</v>
      </c>
      <c r="G27" s="38"/>
      <c r="H27" s="94"/>
      <c r="I27" s="48"/>
      <c r="J27" s="16"/>
      <c r="K27" s="102"/>
      <c r="L27" s="48"/>
      <c r="M27" s="49"/>
      <c r="N27" s="46">
        <f>SUM(G27:M27)</f>
        <v>0</v>
      </c>
      <c r="O27" s="109"/>
      <c r="P27" s="107"/>
    </row>
    <row r="28" spans="1:16" ht="15.6" x14ac:dyDescent="0.3">
      <c r="A28" s="54">
        <v>28</v>
      </c>
      <c r="B28" s="83"/>
      <c r="C28" s="92"/>
      <c r="D28" s="78"/>
      <c r="E28" s="78"/>
      <c r="F28" s="15">
        <f>D28-E28</f>
        <v>0</v>
      </c>
      <c r="G28" s="38"/>
      <c r="H28" s="94"/>
      <c r="I28" s="48"/>
      <c r="J28" s="16"/>
      <c r="K28" s="102"/>
      <c r="L28" s="48"/>
      <c r="M28" s="49"/>
      <c r="N28" s="46">
        <f>SUM(G28:M28)</f>
        <v>0</v>
      </c>
      <c r="O28" s="109"/>
      <c r="P28" s="107"/>
    </row>
    <row r="29" spans="1:16" ht="15.6" x14ac:dyDescent="0.3">
      <c r="A29" s="54">
        <v>29</v>
      </c>
      <c r="B29" s="83"/>
      <c r="C29" s="92"/>
      <c r="D29" s="78"/>
      <c r="E29" s="78"/>
      <c r="F29" s="15">
        <f>D29-E29</f>
        <v>0</v>
      </c>
      <c r="G29" s="38"/>
      <c r="H29" s="48"/>
      <c r="I29" s="48"/>
      <c r="J29" s="16"/>
      <c r="K29" s="102"/>
      <c r="L29" s="48"/>
      <c r="M29" s="49"/>
      <c r="N29" s="46">
        <f>SUM(G29:M29)</f>
        <v>0</v>
      </c>
      <c r="O29" s="109"/>
      <c r="P29" s="107"/>
    </row>
    <row r="30" spans="1:16" ht="15.6" x14ac:dyDescent="0.3">
      <c r="A30" s="54">
        <v>30</v>
      </c>
      <c r="B30" s="83"/>
      <c r="C30" s="92"/>
      <c r="D30" s="78"/>
      <c r="E30" s="78"/>
      <c r="F30" s="15">
        <f>D30-E30</f>
        <v>0</v>
      </c>
      <c r="G30" s="38"/>
      <c r="H30" s="48"/>
      <c r="I30" s="48"/>
      <c r="J30" s="48"/>
      <c r="K30" s="103"/>
      <c r="L30" s="48"/>
      <c r="M30" s="49"/>
      <c r="N30" s="46">
        <f>SUM(G30:M30)</f>
        <v>0</v>
      </c>
      <c r="O30" s="109"/>
      <c r="P30" s="107"/>
    </row>
    <row r="31" spans="1:16" ht="15.6" x14ac:dyDescent="0.3">
      <c r="A31" s="54">
        <v>31</v>
      </c>
      <c r="B31" s="83"/>
      <c r="C31" s="92"/>
      <c r="D31" s="78"/>
      <c r="E31" s="78"/>
      <c r="F31" s="15">
        <f>D31-E31</f>
        <v>0</v>
      </c>
      <c r="G31" s="38"/>
      <c r="H31" s="38"/>
      <c r="I31" s="48"/>
      <c r="J31" s="16"/>
      <c r="K31" s="102"/>
      <c r="L31" s="48"/>
      <c r="M31" s="49"/>
      <c r="N31" s="46">
        <f>SUM(G31:M31)</f>
        <v>0</v>
      </c>
      <c r="O31" s="109"/>
      <c r="P31" s="107"/>
    </row>
    <row r="32" spans="1:16" ht="15.6" x14ac:dyDescent="0.3">
      <c r="A32" s="54">
        <v>32</v>
      </c>
      <c r="B32" s="83"/>
      <c r="C32" s="83"/>
      <c r="D32" s="78"/>
      <c r="E32" s="78"/>
      <c r="F32" s="15">
        <f>D32-E32</f>
        <v>0</v>
      </c>
      <c r="G32" s="38"/>
      <c r="H32" s="48"/>
      <c r="I32" s="48"/>
      <c r="J32" s="48"/>
      <c r="K32" s="48"/>
      <c r="L32" s="48"/>
      <c r="M32" s="49"/>
      <c r="N32" s="46">
        <f>SUM(G32:M32)</f>
        <v>0</v>
      </c>
      <c r="O32" s="109"/>
      <c r="P32" s="107"/>
    </row>
    <row r="33" spans="1:16" ht="15.6" x14ac:dyDescent="0.3">
      <c r="A33" s="54">
        <v>33</v>
      </c>
      <c r="B33" s="83"/>
      <c r="C33" s="83"/>
      <c r="D33" s="78"/>
      <c r="E33" s="78"/>
      <c r="F33" s="15">
        <f>D33-E33</f>
        <v>0</v>
      </c>
      <c r="G33" s="38"/>
      <c r="H33" s="48"/>
      <c r="I33" s="48"/>
      <c r="J33" s="48"/>
      <c r="K33" s="48"/>
      <c r="L33" s="48"/>
      <c r="M33" s="49"/>
      <c r="N33" s="46">
        <f>SUM(G33:M33)</f>
        <v>0</v>
      </c>
      <c r="O33" s="109"/>
      <c r="P33" s="107"/>
    </row>
    <row r="34" spans="1:16" ht="15.6" x14ac:dyDescent="0.3">
      <c r="A34" s="54">
        <v>34</v>
      </c>
      <c r="B34" s="83"/>
      <c r="C34" s="83"/>
      <c r="D34" s="78"/>
      <c r="E34" s="78"/>
      <c r="F34" s="15">
        <f>D34-E34</f>
        <v>0</v>
      </c>
      <c r="G34" s="38"/>
      <c r="H34" s="48"/>
      <c r="I34" s="48"/>
      <c r="J34" s="48"/>
      <c r="K34" s="48"/>
      <c r="L34" s="48"/>
      <c r="M34" s="49"/>
      <c r="N34" s="46">
        <f>SUM(G34:M34)</f>
        <v>0</v>
      </c>
      <c r="O34" s="109"/>
      <c r="P34" s="107"/>
    </row>
    <row r="35" spans="1:16" ht="15.6" x14ac:dyDescent="0.3">
      <c r="A35" s="12">
        <v>35</v>
      </c>
      <c r="B35" s="90"/>
      <c r="C35" s="90"/>
      <c r="D35" s="47"/>
      <c r="E35" s="47"/>
      <c r="F35" s="15">
        <f>D35-E35</f>
        <v>0</v>
      </c>
      <c r="G35" s="38"/>
      <c r="H35" s="48"/>
      <c r="I35" s="48"/>
      <c r="J35" s="48"/>
      <c r="K35" s="48"/>
      <c r="L35" s="48"/>
      <c r="M35" s="49"/>
      <c r="N35" s="46">
        <f>SUM(G35:M35)</f>
        <v>0</v>
      </c>
      <c r="O35" s="109"/>
      <c r="P35" s="107"/>
    </row>
    <row r="36" spans="1:16" x14ac:dyDescent="0.3">
      <c r="A36" s="12">
        <v>36</v>
      </c>
      <c r="B36" s="86"/>
      <c r="C36" s="86"/>
      <c r="D36" s="79"/>
      <c r="E36" s="79"/>
      <c r="F36" s="15"/>
      <c r="G36" s="16"/>
      <c r="H36" s="16"/>
      <c r="I36" s="16"/>
      <c r="J36" s="16"/>
      <c r="K36" s="16"/>
      <c r="L36" s="16"/>
      <c r="M36" s="37"/>
      <c r="N36" s="28"/>
      <c r="O36" s="109"/>
      <c r="P36" s="107"/>
    </row>
    <row r="37" spans="1:16" x14ac:dyDescent="0.3">
      <c r="A37" s="12">
        <v>37</v>
      </c>
      <c r="B37" s="29"/>
      <c r="C37" s="29"/>
      <c r="D37" s="79"/>
      <c r="E37" s="79"/>
      <c r="F37" s="15"/>
      <c r="G37" s="38"/>
      <c r="H37" s="16"/>
      <c r="I37" s="16"/>
      <c r="J37" s="16"/>
      <c r="K37" s="16"/>
      <c r="L37" s="16"/>
      <c r="M37" s="37"/>
      <c r="N37" s="28"/>
    </row>
    <row r="38" spans="1:16" x14ac:dyDescent="0.3">
      <c r="A38" s="12">
        <v>38</v>
      </c>
      <c r="B38" s="29"/>
      <c r="C38" s="29"/>
      <c r="D38" s="79"/>
      <c r="E38" s="79"/>
      <c r="F38" s="15"/>
      <c r="G38" s="16"/>
      <c r="H38" s="16"/>
      <c r="I38" s="16"/>
      <c r="J38" s="16"/>
      <c r="K38" s="16"/>
      <c r="L38" s="16"/>
      <c r="M38" s="37"/>
      <c r="N38" s="28"/>
    </row>
    <row r="39" spans="1:16" x14ac:dyDescent="0.3">
      <c r="A39" s="12">
        <v>39</v>
      </c>
      <c r="B39" s="13"/>
      <c r="C39" s="13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3">
      <c r="A40" s="12">
        <v>40</v>
      </c>
      <c r="B40" s="29"/>
      <c r="C40" s="29"/>
      <c r="D40" s="79"/>
      <c r="E40" s="79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3">
      <c r="A41" s="12">
        <v>41</v>
      </c>
      <c r="B41" s="29"/>
      <c r="C41" s="29"/>
      <c r="D41" s="79"/>
      <c r="E41" s="79"/>
      <c r="F41" s="15"/>
      <c r="G41" s="16"/>
      <c r="H41" s="16"/>
      <c r="I41" s="16"/>
      <c r="J41" s="16"/>
      <c r="K41" s="16"/>
      <c r="L41" s="16"/>
      <c r="M41" s="37"/>
      <c r="N41" s="28"/>
    </row>
    <row r="42" spans="1:16" x14ac:dyDescent="0.3">
      <c r="A42" s="12">
        <v>42</v>
      </c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3">
      <c r="A43" s="12">
        <v>43</v>
      </c>
      <c r="B43" s="29"/>
      <c r="C43" s="29"/>
      <c r="D43" s="79"/>
      <c r="E43" s="79"/>
      <c r="F43" s="15"/>
      <c r="G43" s="12"/>
      <c r="H43" s="16"/>
      <c r="I43" s="16"/>
      <c r="J43" s="16"/>
      <c r="K43" s="16"/>
      <c r="L43" s="16"/>
      <c r="M43" s="37"/>
      <c r="N43" s="28"/>
    </row>
    <row r="44" spans="1:16" x14ac:dyDescent="0.3">
      <c r="A44" s="12">
        <v>44</v>
      </c>
      <c r="B44" s="13"/>
      <c r="C44" s="13"/>
      <c r="D44" s="14"/>
      <c r="E44" s="14"/>
      <c r="F44" s="15"/>
      <c r="G44" s="16"/>
      <c r="H44" s="16"/>
      <c r="I44" s="16"/>
      <c r="J44" s="16"/>
      <c r="K44" s="16"/>
      <c r="L44" s="16"/>
      <c r="M44" s="37"/>
      <c r="N44" s="28"/>
    </row>
    <row r="45" spans="1:16" x14ac:dyDescent="0.3">
      <c r="A45" s="12">
        <v>45</v>
      </c>
      <c r="B45" s="13"/>
      <c r="C45" s="13"/>
      <c r="D45" s="14"/>
      <c r="E45" s="14"/>
      <c r="F45" s="15"/>
      <c r="G45" s="16"/>
      <c r="H45" s="16"/>
      <c r="I45" s="16"/>
      <c r="J45" s="16"/>
      <c r="K45" s="16"/>
      <c r="L45" s="16"/>
      <c r="M45" s="37"/>
      <c r="N45" s="28"/>
    </row>
    <row r="46" spans="1:16" x14ac:dyDescent="0.3">
      <c r="A46" s="12">
        <v>46</v>
      </c>
      <c r="B46" s="2"/>
      <c r="C46" s="2"/>
      <c r="D46" s="14"/>
      <c r="E46" s="14"/>
      <c r="F46" s="15"/>
      <c r="G46" s="16"/>
      <c r="H46" s="16"/>
      <c r="I46" s="16"/>
      <c r="J46" s="16"/>
      <c r="K46" s="16"/>
      <c r="L46" s="16"/>
      <c r="M46" s="37"/>
      <c r="N46" s="28"/>
    </row>
    <row r="47" spans="1:16" x14ac:dyDescent="0.3">
      <c r="A47" s="12">
        <v>47</v>
      </c>
      <c r="B47" s="29"/>
      <c r="C47" s="29"/>
      <c r="D47" s="79"/>
      <c r="E47" s="79"/>
      <c r="F47" s="15"/>
      <c r="G47" s="12"/>
      <c r="H47" s="16"/>
      <c r="I47" s="16"/>
      <c r="J47" s="16"/>
      <c r="K47" s="16"/>
      <c r="L47" s="16"/>
      <c r="M47" s="37"/>
      <c r="N47" s="28"/>
    </row>
    <row r="48" spans="1:16" x14ac:dyDescent="0.3">
      <c r="A48" s="12">
        <v>48</v>
      </c>
      <c r="B48" s="17"/>
      <c r="C48" s="17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>
        <v>49</v>
      </c>
      <c r="B49" s="17"/>
      <c r="C49" s="17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>
        <v>50</v>
      </c>
      <c r="B50" s="17"/>
      <c r="C50" s="17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>
        <v>51</v>
      </c>
      <c r="B51" s="17"/>
      <c r="C51" s="17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28"/>
    </row>
    <row r="52" spans="1:14" ht="15.6" x14ac:dyDescent="0.3">
      <c r="A52" s="12">
        <v>52</v>
      </c>
      <c r="B52" s="17"/>
      <c r="C52" s="17"/>
      <c r="D52" s="14"/>
      <c r="E52" s="14"/>
      <c r="F52" s="15">
        <f>D52-E52</f>
        <v>0</v>
      </c>
      <c r="G52" s="16"/>
      <c r="H52" s="16"/>
      <c r="I52" s="16"/>
      <c r="J52" s="16"/>
      <c r="K52" s="16"/>
      <c r="L52" s="16"/>
      <c r="M52" s="37"/>
      <c r="N52" s="28"/>
    </row>
    <row r="53" spans="1:14" x14ac:dyDescent="0.3">
      <c r="A53" s="12">
        <v>53</v>
      </c>
      <c r="B53" s="17"/>
      <c r="C53" s="17"/>
      <c r="D53" s="14"/>
      <c r="E53" s="14"/>
      <c r="F53" s="14"/>
    </row>
    <row r="54" spans="1:14" x14ac:dyDescent="0.3">
      <c r="A54" s="12">
        <v>54</v>
      </c>
    </row>
  </sheetData>
  <sortState xmlns:xlrd2="http://schemas.microsoft.com/office/spreadsheetml/2017/richdata2" ref="A1:P54">
    <sortCondition descending="1" ref="N3:N54"/>
  </sortState>
  <pageMargins left="0.7" right="0.7" top="0.75" bottom="0.75" header="0.3" footer="0.3"/>
  <pageSetup paperSize="9" scale="97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2"/>
  <sheetViews>
    <sheetView zoomScaleNormal="100" workbookViewId="0">
      <pane ySplit="1" topLeftCell="A2" activePane="bottomLeft" state="frozen"/>
      <selection pane="bottomLeft" activeCell="A5" sqref="A5"/>
    </sheetView>
  </sheetViews>
  <sheetFormatPr defaultColWidth="8.77734375" defaultRowHeight="14.4" x14ac:dyDescent="0.3"/>
  <cols>
    <col min="2" max="2" width="25.6640625" customWidth="1"/>
    <col min="3" max="3" width="27.109375" customWidth="1"/>
    <col min="4" max="5" width="7.6640625" style="33" customWidth="1"/>
    <col min="6" max="7" width="7.6640625" customWidth="1"/>
    <col min="8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77734375" style="110"/>
    <col min="16" max="16" width="8.77734375" style="85"/>
  </cols>
  <sheetData>
    <row r="1" spans="1:16" ht="99" customHeight="1" x14ac:dyDescent="0.3">
      <c r="A1" s="20"/>
      <c r="B1" s="21" t="s">
        <v>10</v>
      </c>
      <c r="C1" s="21"/>
      <c r="D1" s="2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8" t="s">
        <v>36</v>
      </c>
      <c r="P1" s="106" t="s">
        <v>65</v>
      </c>
    </row>
    <row r="2" spans="1:16" x14ac:dyDescent="0.3">
      <c r="A2" s="62"/>
      <c r="B2" s="63" t="s">
        <v>3</v>
      </c>
      <c r="C2" s="64" t="s">
        <v>4</v>
      </c>
      <c r="D2" s="69"/>
      <c r="E2" s="81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  <c r="O2" s="109"/>
      <c r="P2" s="107"/>
    </row>
    <row r="3" spans="1:16" ht="18" customHeight="1" x14ac:dyDescent="0.3">
      <c r="A3" s="54">
        <v>1</v>
      </c>
      <c r="B3" s="83" t="s">
        <v>26</v>
      </c>
      <c r="C3" s="132" t="s">
        <v>48</v>
      </c>
      <c r="D3" s="78">
        <v>6</v>
      </c>
      <c r="E3" s="78">
        <v>3</v>
      </c>
      <c r="F3" s="31">
        <f>D3-E3</f>
        <v>3</v>
      </c>
      <c r="G3" s="134">
        <v>6</v>
      </c>
      <c r="H3" s="133">
        <v>6</v>
      </c>
      <c r="I3" s="97">
        <v>5</v>
      </c>
      <c r="J3" s="100">
        <v>10</v>
      </c>
      <c r="K3" s="98">
        <v>15</v>
      </c>
      <c r="L3" s="97">
        <v>15</v>
      </c>
      <c r="M3" s="99"/>
      <c r="N3" s="46">
        <f>SUM(G3:M3)</f>
        <v>57</v>
      </c>
      <c r="O3" s="109"/>
      <c r="P3" s="107"/>
    </row>
    <row r="4" spans="1:16" ht="18" customHeight="1" x14ac:dyDescent="0.3">
      <c r="A4" s="54">
        <v>2</v>
      </c>
      <c r="B4" s="89" t="s">
        <v>21</v>
      </c>
      <c r="C4" s="89" t="s">
        <v>82</v>
      </c>
      <c r="D4" s="47">
        <v>7</v>
      </c>
      <c r="E4" s="47">
        <v>4</v>
      </c>
      <c r="F4" s="31">
        <f>D4-E4</f>
        <v>3</v>
      </c>
      <c r="G4" s="134">
        <v>8</v>
      </c>
      <c r="H4" s="133">
        <v>15</v>
      </c>
      <c r="I4" s="138">
        <v>7</v>
      </c>
      <c r="J4" s="97">
        <v>12</v>
      </c>
      <c r="K4" s="97"/>
      <c r="L4" s="97"/>
      <c r="M4" s="99"/>
      <c r="N4" s="46">
        <f>SUM(G4:M4)</f>
        <v>42</v>
      </c>
      <c r="O4" s="109"/>
      <c r="P4" s="107"/>
    </row>
    <row r="5" spans="1:16" ht="13.95" customHeight="1" x14ac:dyDescent="0.3">
      <c r="A5" s="54">
        <v>2</v>
      </c>
      <c r="B5" s="89" t="s">
        <v>55</v>
      </c>
      <c r="C5" s="89" t="s">
        <v>56</v>
      </c>
      <c r="D5" s="78">
        <v>1</v>
      </c>
      <c r="E5" s="78">
        <v>1</v>
      </c>
      <c r="F5" s="31">
        <f>D5-E5</f>
        <v>0</v>
      </c>
      <c r="G5" s="134">
        <v>12</v>
      </c>
      <c r="H5" s="134">
        <v>12</v>
      </c>
      <c r="I5" s="97">
        <v>10</v>
      </c>
      <c r="J5" s="97">
        <v>8</v>
      </c>
      <c r="K5" s="98"/>
      <c r="L5" s="97"/>
      <c r="M5" s="130"/>
      <c r="N5" s="46">
        <f>SUM(G5:M5)</f>
        <v>42</v>
      </c>
      <c r="O5" s="109"/>
      <c r="P5" s="107"/>
    </row>
    <row r="6" spans="1:16" x14ac:dyDescent="0.3">
      <c r="A6" s="54">
        <v>4</v>
      </c>
      <c r="B6" s="89" t="s">
        <v>57</v>
      </c>
      <c r="C6" s="89" t="s">
        <v>52</v>
      </c>
      <c r="D6" s="78">
        <v>1</v>
      </c>
      <c r="E6" s="78"/>
      <c r="F6" s="31">
        <f>D6-E6</f>
        <v>1</v>
      </c>
      <c r="G6" s="134">
        <v>5</v>
      </c>
      <c r="H6" s="134">
        <v>7</v>
      </c>
      <c r="I6" s="97">
        <v>6</v>
      </c>
      <c r="J6" s="97">
        <v>6</v>
      </c>
      <c r="K6" s="98"/>
      <c r="L6" s="97">
        <v>10</v>
      </c>
      <c r="M6" s="99"/>
      <c r="N6" s="46">
        <f>SUM(G6:M6)</f>
        <v>34</v>
      </c>
      <c r="O6" s="109"/>
      <c r="P6" s="107"/>
    </row>
    <row r="7" spans="1:16" x14ac:dyDescent="0.3">
      <c r="A7" s="54">
        <v>5</v>
      </c>
      <c r="B7" s="89" t="s">
        <v>54</v>
      </c>
      <c r="C7" s="89" t="s">
        <v>89</v>
      </c>
      <c r="D7" s="78">
        <v>1</v>
      </c>
      <c r="E7" s="78">
        <v>1</v>
      </c>
      <c r="F7" s="31">
        <f>D7-E7</f>
        <v>0</v>
      </c>
      <c r="G7" s="134">
        <v>15</v>
      </c>
      <c r="H7" s="134">
        <v>2</v>
      </c>
      <c r="I7" s="97">
        <v>12</v>
      </c>
      <c r="J7" s="97">
        <v>2</v>
      </c>
      <c r="K7" s="98"/>
      <c r="L7" s="97"/>
      <c r="M7" s="99"/>
      <c r="N7" s="46">
        <f>SUM(G7:M7)</f>
        <v>31</v>
      </c>
      <c r="O7" s="109"/>
      <c r="P7" s="107"/>
    </row>
    <row r="8" spans="1:16" x14ac:dyDescent="0.3">
      <c r="A8" s="54">
        <v>6</v>
      </c>
      <c r="B8" s="89" t="s">
        <v>25</v>
      </c>
      <c r="C8" s="89" t="s">
        <v>98</v>
      </c>
      <c r="D8" s="78">
        <v>2</v>
      </c>
      <c r="E8" s="78">
        <v>2</v>
      </c>
      <c r="F8" s="31">
        <f>D8-E8</f>
        <v>0</v>
      </c>
      <c r="G8" s="134">
        <v>2</v>
      </c>
      <c r="H8" s="134">
        <v>1</v>
      </c>
      <c r="I8" s="97">
        <v>1</v>
      </c>
      <c r="J8" s="97">
        <v>1</v>
      </c>
      <c r="K8" s="98">
        <v>8</v>
      </c>
      <c r="L8" s="97">
        <v>12</v>
      </c>
      <c r="M8" s="99"/>
      <c r="N8" s="46">
        <f>SUM(G8:M8)</f>
        <v>25</v>
      </c>
      <c r="O8" s="109"/>
      <c r="P8" s="107"/>
    </row>
    <row r="9" spans="1:16" x14ac:dyDescent="0.3">
      <c r="A9" s="54">
        <v>7</v>
      </c>
      <c r="B9" s="89" t="s">
        <v>150</v>
      </c>
      <c r="C9" s="89" t="s">
        <v>105</v>
      </c>
      <c r="D9" s="78">
        <v>2</v>
      </c>
      <c r="E9" s="78">
        <v>2</v>
      </c>
      <c r="F9" s="31">
        <f>D9-E9</f>
        <v>0</v>
      </c>
      <c r="G9" s="95"/>
      <c r="H9" s="96"/>
      <c r="I9" s="97">
        <v>8</v>
      </c>
      <c r="J9" s="97">
        <v>15</v>
      </c>
      <c r="K9" s="98"/>
      <c r="L9" s="97"/>
      <c r="M9" s="130"/>
      <c r="N9" s="46">
        <f>SUM(G9:M9)</f>
        <v>23</v>
      </c>
      <c r="O9" s="109"/>
      <c r="P9" s="107"/>
    </row>
    <row r="10" spans="1:16" x14ac:dyDescent="0.3">
      <c r="A10" s="54">
        <v>8</v>
      </c>
      <c r="B10" s="89" t="s">
        <v>24</v>
      </c>
      <c r="C10" s="89" t="s">
        <v>48</v>
      </c>
      <c r="D10" s="78">
        <v>2</v>
      </c>
      <c r="E10" s="78">
        <v>1</v>
      </c>
      <c r="F10" s="31">
        <f>D10-E10</f>
        <v>1</v>
      </c>
      <c r="G10" s="134">
        <v>10</v>
      </c>
      <c r="H10" s="134">
        <v>10</v>
      </c>
      <c r="I10" s="97">
        <v>1</v>
      </c>
      <c r="J10" s="97">
        <v>1</v>
      </c>
      <c r="K10" s="98"/>
      <c r="L10" s="97"/>
      <c r="M10" s="99"/>
      <c r="N10" s="46">
        <f>SUM(G10:M10)</f>
        <v>22</v>
      </c>
      <c r="O10" s="109"/>
      <c r="P10" s="107"/>
    </row>
    <row r="11" spans="1:16" x14ac:dyDescent="0.3">
      <c r="A11" s="54">
        <v>9</v>
      </c>
      <c r="B11" s="89" t="s">
        <v>66</v>
      </c>
      <c r="C11" s="89" t="s">
        <v>52</v>
      </c>
      <c r="D11" s="78">
        <v>1</v>
      </c>
      <c r="E11" s="78"/>
      <c r="F11" s="31">
        <f>D11-E11</f>
        <v>1</v>
      </c>
      <c r="G11" s="135">
        <v>1</v>
      </c>
      <c r="H11" s="96"/>
      <c r="I11" s="97"/>
      <c r="J11" s="97"/>
      <c r="K11" s="98">
        <v>12</v>
      </c>
      <c r="L11" s="97">
        <v>8</v>
      </c>
      <c r="M11" s="99"/>
      <c r="N11" s="46">
        <f>SUM(G11:M11)</f>
        <v>21</v>
      </c>
      <c r="O11" s="109"/>
      <c r="P11" s="107"/>
    </row>
    <row r="12" spans="1:16" x14ac:dyDescent="0.3">
      <c r="A12" s="54">
        <v>10</v>
      </c>
      <c r="B12" s="89" t="s">
        <v>22</v>
      </c>
      <c r="C12" s="89" t="s">
        <v>48</v>
      </c>
      <c r="D12" s="78">
        <v>1</v>
      </c>
      <c r="E12" s="78"/>
      <c r="F12" s="31">
        <f>D12-E12</f>
        <v>1</v>
      </c>
      <c r="G12" s="134"/>
      <c r="H12" s="134">
        <v>1</v>
      </c>
      <c r="I12" s="97">
        <v>1</v>
      </c>
      <c r="J12" s="97">
        <v>1</v>
      </c>
      <c r="K12" s="98">
        <v>10</v>
      </c>
      <c r="L12" s="97">
        <v>7</v>
      </c>
      <c r="M12" s="99"/>
      <c r="N12" s="46">
        <f>SUM(G12:M12)</f>
        <v>20</v>
      </c>
      <c r="O12" s="109"/>
      <c r="P12" s="107"/>
    </row>
    <row r="13" spans="1:16" x14ac:dyDescent="0.3">
      <c r="A13" s="54">
        <v>11</v>
      </c>
      <c r="B13" s="89" t="s">
        <v>148</v>
      </c>
      <c r="C13" s="89" t="s">
        <v>149</v>
      </c>
      <c r="D13" s="14"/>
      <c r="E13" s="14"/>
      <c r="F13" s="31">
        <f>D13-E13</f>
        <v>0</v>
      </c>
      <c r="G13" s="95"/>
      <c r="H13" s="98"/>
      <c r="I13" s="98">
        <v>15</v>
      </c>
      <c r="J13" s="98">
        <v>3</v>
      </c>
      <c r="K13" s="98"/>
      <c r="L13" s="98"/>
      <c r="M13" s="101"/>
      <c r="N13" s="46">
        <f>SUM(G13:M13)</f>
        <v>18</v>
      </c>
      <c r="O13" s="109"/>
      <c r="P13" s="107"/>
    </row>
    <row r="14" spans="1:16" x14ac:dyDescent="0.3">
      <c r="A14" s="54">
        <v>12</v>
      </c>
      <c r="B14" s="82" t="s">
        <v>159</v>
      </c>
      <c r="C14" s="132" t="s">
        <v>115</v>
      </c>
      <c r="D14" s="78"/>
      <c r="E14" s="78"/>
      <c r="F14" s="31">
        <f>D14-E14</f>
        <v>0</v>
      </c>
      <c r="G14" s="95"/>
      <c r="H14" s="96"/>
      <c r="I14" s="97">
        <v>1</v>
      </c>
      <c r="J14" s="100">
        <v>1</v>
      </c>
      <c r="K14" s="98">
        <v>7</v>
      </c>
      <c r="L14" s="97">
        <v>6</v>
      </c>
      <c r="M14" s="99"/>
      <c r="N14" s="46">
        <f>SUM(G14:M14)</f>
        <v>15</v>
      </c>
      <c r="O14" s="109"/>
      <c r="P14" s="107"/>
    </row>
    <row r="15" spans="1:16" x14ac:dyDescent="0.3">
      <c r="A15" s="54">
        <v>13</v>
      </c>
      <c r="B15" s="89" t="s">
        <v>39</v>
      </c>
      <c r="C15" s="89" t="s">
        <v>48</v>
      </c>
      <c r="D15" s="78">
        <v>1</v>
      </c>
      <c r="E15" s="78">
        <v>1</v>
      </c>
      <c r="F15" s="31">
        <f>D15-E15</f>
        <v>0</v>
      </c>
      <c r="G15" s="134">
        <v>1</v>
      </c>
      <c r="H15" s="134">
        <v>8</v>
      </c>
      <c r="I15" s="97">
        <v>3</v>
      </c>
      <c r="J15" s="97">
        <v>1</v>
      </c>
      <c r="K15" s="98"/>
      <c r="L15" s="97"/>
      <c r="M15" s="130"/>
      <c r="N15" s="46">
        <f>SUM(G15:M15)</f>
        <v>13</v>
      </c>
      <c r="O15" s="109"/>
      <c r="P15" s="107"/>
    </row>
    <row r="16" spans="1:16" x14ac:dyDescent="0.3">
      <c r="A16" s="54">
        <v>13</v>
      </c>
      <c r="B16" s="82" t="s">
        <v>97</v>
      </c>
      <c r="C16" s="132" t="s">
        <v>19</v>
      </c>
      <c r="D16" s="78">
        <v>2</v>
      </c>
      <c r="E16" s="78">
        <v>1</v>
      </c>
      <c r="F16" s="31">
        <f>D16-E16</f>
        <v>1</v>
      </c>
      <c r="G16" s="134">
        <v>7</v>
      </c>
      <c r="H16" s="134">
        <v>4</v>
      </c>
      <c r="I16" s="97">
        <v>1</v>
      </c>
      <c r="J16" s="100">
        <v>1</v>
      </c>
      <c r="K16" s="98"/>
      <c r="L16" s="97"/>
      <c r="M16" s="99"/>
      <c r="N16" s="46">
        <f>SUM(G16:M16)</f>
        <v>13</v>
      </c>
      <c r="O16" s="109"/>
      <c r="P16" s="107"/>
    </row>
    <row r="17" spans="1:16" x14ac:dyDescent="0.3">
      <c r="A17" s="54">
        <v>15</v>
      </c>
      <c r="B17" s="89" t="s">
        <v>27</v>
      </c>
      <c r="C17" s="89" t="s">
        <v>48</v>
      </c>
      <c r="D17" s="78">
        <v>2</v>
      </c>
      <c r="E17" s="78"/>
      <c r="F17" s="31">
        <f>D17-E17</f>
        <v>2</v>
      </c>
      <c r="G17" s="134">
        <v>1</v>
      </c>
      <c r="H17" s="134">
        <v>5</v>
      </c>
      <c r="I17" s="97">
        <v>1</v>
      </c>
      <c r="J17" s="97">
        <v>1</v>
      </c>
      <c r="K17" s="98"/>
      <c r="L17" s="97"/>
      <c r="M17" s="99"/>
      <c r="N17" s="46">
        <f>SUM(G17:M17)</f>
        <v>8</v>
      </c>
      <c r="O17" s="109"/>
      <c r="P17" s="107"/>
    </row>
    <row r="18" spans="1:16" x14ac:dyDescent="0.3">
      <c r="A18" s="54">
        <v>15</v>
      </c>
      <c r="B18" s="89" t="s">
        <v>58</v>
      </c>
      <c r="C18" s="89" t="s">
        <v>56</v>
      </c>
      <c r="D18" s="78">
        <v>4</v>
      </c>
      <c r="E18" s="78">
        <v>2</v>
      </c>
      <c r="F18" s="31">
        <f>D18-E18</f>
        <v>2</v>
      </c>
      <c r="G18" s="134">
        <v>3</v>
      </c>
      <c r="H18" s="133">
        <v>3</v>
      </c>
      <c r="I18" s="97">
        <v>1</v>
      </c>
      <c r="J18" s="97">
        <v>1</v>
      </c>
      <c r="K18" s="98"/>
      <c r="L18" s="97"/>
      <c r="M18" s="99"/>
      <c r="N18" s="46">
        <f>SUM(G18:M18)</f>
        <v>8</v>
      </c>
      <c r="O18" s="109"/>
      <c r="P18" s="107"/>
    </row>
    <row r="19" spans="1:16" x14ac:dyDescent="0.3">
      <c r="A19" s="54">
        <v>17</v>
      </c>
      <c r="B19" s="85" t="s">
        <v>180</v>
      </c>
      <c r="C19" s="132" t="s">
        <v>56</v>
      </c>
      <c r="D19" s="47">
        <v>1</v>
      </c>
      <c r="E19" s="47">
        <v>1</v>
      </c>
      <c r="F19" s="31">
        <f>D19-E19</f>
        <v>0</v>
      </c>
      <c r="G19" s="97"/>
      <c r="H19" s="97"/>
      <c r="I19" s="97"/>
      <c r="J19" s="100">
        <v>7</v>
      </c>
      <c r="K19" s="98"/>
      <c r="L19" s="97"/>
      <c r="M19" s="99"/>
      <c r="N19" s="46">
        <f>SUM(G19:M19)</f>
        <v>7</v>
      </c>
      <c r="O19" s="109"/>
      <c r="P19" s="107"/>
    </row>
    <row r="20" spans="1:16" x14ac:dyDescent="0.3">
      <c r="A20" s="54">
        <v>18</v>
      </c>
      <c r="B20" s="85" t="s">
        <v>59</v>
      </c>
      <c r="C20" s="132" t="s">
        <v>30</v>
      </c>
      <c r="D20" s="47">
        <v>2</v>
      </c>
      <c r="E20" s="47">
        <v>2</v>
      </c>
      <c r="F20" s="31">
        <f>D20-E20</f>
        <v>0</v>
      </c>
      <c r="G20" s="133">
        <v>4</v>
      </c>
      <c r="H20" s="133"/>
      <c r="I20" s="97">
        <v>1</v>
      </c>
      <c r="J20" s="100">
        <v>1</v>
      </c>
      <c r="K20" s="98"/>
      <c r="L20" s="97"/>
      <c r="M20" s="99"/>
      <c r="N20" s="46">
        <f>SUM(G20:M20)</f>
        <v>6</v>
      </c>
      <c r="O20" s="109"/>
      <c r="P20" s="107"/>
    </row>
    <row r="21" spans="1:16" x14ac:dyDescent="0.3">
      <c r="A21" s="54">
        <v>18</v>
      </c>
      <c r="B21" s="89" t="s">
        <v>153</v>
      </c>
      <c r="C21" s="89" t="s">
        <v>154</v>
      </c>
      <c r="D21" s="78">
        <v>1</v>
      </c>
      <c r="E21" s="78">
        <v>1</v>
      </c>
      <c r="F21" s="31">
        <f>D21-E21</f>
        <v>0</v>
      </c>
      <c r="G21" s="95"/>
      <c r="H21" s="97"/>
      <c r="I21" s="97">
        <v>1</v>
      </c>
      <c r="J21" s="97">
        <v>5</v>
      </c>
      <c r="K21" s="98"/>
      <c r="L21" s="97"/>
      <c r="M21" s="99"/>
      <c r="N21" s="46">
        <f>SUM(G21:M21)</f>
        <v>6</v>
      </c>
      <c r="O21" s="109"/>
      <c r="P21" s="107"/>
    </row>
    <row r="22" spans="1:16" x14ac:dyDescent="0.3">
      <c r="A22" s="54">
        <v>20</v>
      </c>
      <c r="B22" s="89" t="s">
        <v>151</v>
      </c>
      <c r="C22" s="89" t="s">
        <v>48</v>
      </c>
      <c r="D22" s="78">
        <v>1</v>
      </c>
      <c r="E22" s="78">
        <v>1</v>
      </c>
      <c r="F22" s="31">
        <f>D22-E22</f>
        <v>0</v>
      </c>
      <c r="G22" s="95"/>
      <c r="H22" s="97"/>
      <c r="I22" s="97">
        <v>4</v>
      </c>
      <c r="J22" s="97">
        <v>1</v>
      </c>
      <c r="K22" s="98"/>
      <c r="L22" s="97"/>
      <c r="M22" s="99"/>
      <c r="N22" s="46">
        <f>SUM(G22:M22)</f>
        <v>5</v>
      </c>
      <c r="O22" s="109"/>
      <c r="P22" s="107"/>
    </row>
    <row r="23" spans="1:16" x14ac:dyDescent="0.3">
      <c r="A23" s="54">
        <v>20</v>
      </c>
      <c r="B23" s="83" t="s">
        <v>152</v>
      </c>
      <c r="C23" s="132" t="s">
        <v>46</v>
      </c>
      <c r="D23" s="78"/>
      <c r="E23" s="78"/>
      <c r="F23" s="31">
        <f>D23-E23</f>
        <v>0</v>
      </c>
      <c r="G23" s="95"/>
      <c r="H23" s="97"/>
      <c r="I23" s="97">
        <v>1</v>
      </c>
      <c r="J23" s="100">
        <v>4</v>
      </c>
      <c r="K23" s="98"/>
      <c r="L23" s="97"/>
      <c r="M23" s="99"/>
      <c r="N23" s="46">
        <f>SUM(G23:M23)</f>
        <v>5</v>
      </c>
      <c r="O23" s="109"/>
      <c r="P23" s="107"/>
    </row>
    <row r="24" spans="1:16" x14ac:dyDescent="0.3">
      <c r="A24" s="54">
        <v>22</v>
      </c>
      <c r="B24" s="89" t="s">
        <v>103</v>
      </c>
      <c r="C24" s="89" t="s">
        <v>105</v>
      </c>
      <c r="D24" s="78"/>
      <c r="E24" s="78"/>
      <c r="F24" s="31">
        <f>D24-E24</f>
        <v>0</v>
      </c>
      <c r="G24" s="96">
        <v>1</v>
      </c>
      <c r="H24" s="97"/>
      <c r="I24" s="97">
        <v>2</v>
      </c>
      <c r="J24" s="97">
        <v>1</v>
      </c>
      <c r="K24" s="98"/>
      <c r="L24" s="97"/>
      <c r="M24" s="99"/>
      <c r="N24" s="46">
        <f>SUM(G24:M24)</f>
        <v>4</v>
      </c>
      <c r="O24" s="109"/>
      <c r="P24" s="107"/>
    </row>
    <row r="25" spans="1:16" x14ac:dyDescent="0.3">
      <c r="A25" s="54">
        <v>23</v>
      </c>
      <c r="B25" s="85" t="s">
        <v>60</v>
      </c>
      <c r="C25" s="132" t="s">
        <v>30</v>
      </c>
      <c r="D25" s="47"/>
      <c r="E25" s="47"/>
      <c r="F25" s="31">
        <f>D25-E25</f>
        <v>0</v>
      </c>
      <c r="G25" s="97">
        <v>1</v>
      </c>
      <c r="H25" s="97"/>
      <c r="I25" s="97">
        <v>1</v>
      </c>
      <c r="J25" s="100">
        <v>1</v>
      </c>
      <c r="K25" s="97"/>
      <c r="L25" s="97"/>
      <c r="M25" s="99"/>
      <c r="N25" s="46">
        <f>SUM(G25:M25)</f>
        <v>3</v>
      </c>
      <c r="O25" s="109"/>
      <c r="P25" s="107"/>
    </row>
    <row r="26" spans="1:16" x14ac:dyDescent="0.3">
      <c r="A26" s="54">
        <v>24</v>
      </c>
      <c r="B26" s="83" t="s">
        <v>156</v>
      </c>
      <c r="C26" s="132" t="s">
        <v>46</v>
      </c>
      <c r="D26" s="78"/>
      <c r="E26" s="78"/>
      <c r="F26" s="31">
        <f>D26-E26</f>
        <v>0</v>
      </c>
      <c r="G26" s="95"/>
      <c r="H26" s="97"/>
      <c r="I26" s="97">
        <v>1</v>
      </c>
      <c r="J26" s="100">
        <v>1</v>
      </c>
      <c r="K26" s="98"/>
      <c r="L26" s="97"/>
      <c r="M26" s="99"/>
      <c r="N26" s="46">
        <f>SUM(G26:M26)</f>
        <v>2</v>
      </c>
      <c r="O26" s="109"/>
      <c r="P26" s="107"/>
    </row>
    <row r="27" spans="1:16" x14ac:dyDescent="0.3">
      <c r="A27" s="54">
        <v>24</v>
      </c>
      <c r="B27" s="82" t="s">
        <v>157</v>
      </c>
      <c r="C27" s="132" t="s">
        <v>120</v>
      </c>
      <c r="D27" s="78"/>
      <c r="E27" s="78"/>
      <c r="F27" s="31">
        <f>D27-E27</f>
        <v>0</v>
      </c>
      <c r="G27" s="95"/>
      <c r="H27" s="96"/>
      <c r="I27" s="97">
        <v>1</v>
      </c>
      <c r="J27" s="100">
        <v>1</v>
      </c>
      <c r="K27" s="98"/>
      <c r="L27" s="97"/>
      <c r="M27" s="99"/>
      <c r="N27" s="46">
        <f>SUM(G27:M27)</f>
        <v>2</v>
      </c>
      <c r="O27" s="109"/>
      <c r="P27" s="107"/>
    </row>
    <row r="28" spans="1:16" x14ac:dyDescent="0.3">
      <c r="A28" s="54">
        <v>24</v>
      </c>
      <c r="B28" s="82" t="s">
        <v>158</v>
      </c>
      <c r="C28" s="132" t="s">
        <v>19</v>
      </c>
      <c r="D28" s="78"/>
      <c r="E28" s="78"/>
      <c r="F28" s="31">
        <f>D28-E28</f>
        <v>0</v>
      </c>
      <c r="G28" s="95"/>
      <c r="H28" s="96"/>
      <c r="I28" s="97">
        <v>1</v>
      </c>
      <c r="J28" s="100">
        <v>1</v>
      </c>
      <c r="K28" s="98"/>
      <c r="L28" s="97"/>
      <c r="M28" s="99"/>
      <c r="N28" s="46">
        <f>SUM(G28:M28)</f>
        <v>2</v>
      </c>
      <c r="O28" s="109"/>
      <c r="P28" s="107"/>
    </row>
    <row r="29" spans="1:16" x14ac:dyDescent="0.3">
      <c r="A29" s="54">
        <v>27</v>
      </c>
      <c r="B29" s="82" t="s">
        <v>155</v>
      </c>
      <c r="C29" s="82" t="s">
        <v>46</v>
      </c>
      <c r="D29" s="78"/>
      <c r="E29" s="78"/>
      <c r="F29" s="31">
        <f>D29-E29</f>
        <v>0</v>
      </c>
      <c r="G29" s="95"/>
      <c r="H29" s="96"/>
      <c r="I29" s="97">
        <v>1</v>
      </c>
      <c r="J29" s="97"/>
      <c r="K29" s="98"/>
      <c r="L29" s="97"/>
      <c r="M29" s="99"/>
      <c r="N29" s="46">
        <f>SUM(G29:M29)</f>
        <v>1</v>
      </c>
      <c r="O29" s="109"/>
      <c r="P29" s="107"/>
    </row>
    <row r="30" spans="1:16" x14ac:dyDescent="0.3">
      <c r="A30" s="54">
        <v>27</v>
      </c>
      <c r="B30" s="82"/>
      <c r="C30" s="92"/>
      <c r="D30" s="78"/>
      <c r="E30" s="78"/>
      <c r="F30" s="31">
        <f>D30-E30</f>
        <v>0</v>
      </c>
      <c r="G30" s="95"/>
      <c r="H30" s="96"/>
      <c r="I30" s="97"/>
      <c r="J30" s="100"/>
      <c r="K30" s="98"/>
      <c r="L30" s="97"/>
      <c r="M30" s="99"/>
      <c r="N30" s="46">
        <f>SUM(G30:M30)</f>
        <v>0</v>
      </c>
      <c r="O30" s="109"/>
      <c r="P30" s="107"/>
    </row>
    <row r="31" spans="1:16" x14ac:dyDescent="0.3">
      <c r="A31" s="54">
        <v>28</v>
      </c>
      <c r="B31" s="82"/>
      <c r="C31" s="89"/>
      <c r="D31" s="78"/>
      <c r="E31" s="78"/>
      <c r="F31" s="31"/>
      <c r="G31" s="95"/>
      <c r="H31" s="96"/>
      <c r="I31" s="97"/>
      <c r="J31" s="100"/>
      <c r="K31" s="98"/>
      <c r="L31" s="97"/>
      <c r="M31" s="99"/>
      <c r="N31" s="46">
        <f>SUM(G31:M31)</f>
        <v>0</v>
      </c>
      <c r="O31" s="109"/>
      <c r="P31" s="107"/>
    </row>
    <row r="32" spans="1:16" x14ac:dyDescent="0.3">
      <c r="A32" s="54">
        <v>29</v>
      </c>
      <c r="B32" s="82"/>
      <c r="C32" s="82"/>
      <c r="D32" s="78"/>
      <c r="E32" s="78"/>
      <c r="F32" s="31">
        <f>D32-E32</f>
        <v>0</v>
      </c>
      <c r="G32" s="95"/>
      <c r="H32" s="96"/>
      <c r="I32" s="97"/>
      <c r="J32" s="97"/>
      <c r="K32" s="98"/>
      <c r="L32" s="97"/>
      <c r="M32" s="99"/>
      <c r="N32" s="46">
        <f>SUM(G32:M32)</f>
        <v>0</v>
      </c>
      <c r="O32" s="109"/>
      <c r="P32" s="107"/>
    </row>
    <row r="33" spans="1:16" x14ac:dyDescent="0.3">
      <c r="A33" s="54">
        <v>30</v>
      </c>
      <c r="B33" s="82"/>
      <c r="C33" s="82"/>
      <c r="D33" s="78"/>
      <c r="E33" s="78"/>
      <c r="F33" s="31">
        <f>D33-E33</f>
        <v>0</v>
      </c>
      <c r="G33" s="95"/>
      <c r="H33" s="96"/>
      <c r="I33" s="97"/>
      <c r="J33" s="97"/>
      <c r="K33" s="98"/>
      <c r="L33" s="97"/>
      <c r="M33" s="99"/>
      <c r="N33" s="46">
        <f>SUM(G33:M33)</f>
        <v>0</v>
      </c>
      <c r="O33" s="109"/>
      <c r="P33" s="107"/>
    </row>
    <row r="34" spans="1:16" x14ac:dyDescent="0.3">
      <c r="A34" s="54">
        <v>31</v>
      </c>
      <c r="B34" s="82"/>
      <c r="C34" s="82"/>
      <c r="D34" s="78"/>
      <c r="E34" s="78"/>
      <c r="F34" s="31">
        <f>D34-E34</f>
        <v>0</v>
      </c>
      <c r="G34" s="95"/>
      <c r="H34" s="96"/>
      <c r="I34" s="97"/>
      <c r="J34" s="96"/>
      <c r="K34" s="98"/>
      <c r="L34" s="97"/>
      <c r="M34" s="99"/>
      <c r="N34" s="46">
        <f>SUM(G34:M34)</f>
        <v>0</v>
      </c>
      <c r="O34" s="109"/>
      <c r="P34" s="107"/>
    </row>
    <row r="35" spans="1:16" x14ac:dyDescent="0.3">
      <c r="A35" s="54">
        <v>33</v>
      </c>
      <c r="B35" s="82"/>
      <c r="C35" s="82"/>
      <c r="D35" s="78"/>
      <c r="E35" s="78"/>
      <c r="F35" s="31">
        <f>D35-E35</f>
        <v>0</v>
      </c>
      <c r="G35" s="19"/>
      <c r="H35" s="38"/>
      <c r="I35" s="48"/>
      <c r="J35" s="48"/>
      <c r="K35" s="16"/>
      <c r="L35" s="48"/>
      <c r="M35" s="49"/>
      <c r="N35" s="46">
        <f>SUM(G35:M35)</f>
        <v>0</v>
      </c>
      <c r="O35" s="109"/>
      <c r="P35" s="107"/>
    </row>
    <row r="36" spans="1:16" x14ac:dyDescent="0.3">
      <c r="A36" s="54">
        <v>34</v>
      </c>
      <c r="B36" s="82"/>
      <c r="C36" s="82"/>
      <c r="D36" s="78"/>
      <c r="E36" s="78"/>
      <c r="F36" s="31">
        <f>D36-E36</f>
        <v>0</v>
      </c>
      <c r="G36" s="19"/>
      <c r="H36" s="38"/>
      <c r="I36" s="48"/>
      <c r="J36" s="48"/>
      <c r="K36" s="16"/>
      <c r="L36" s="48"/>
      <c r="M36" s="49"/>
      <c r="N36" s="46">
        <f>SUM(G36:M36)</f>
        <v>0</v>
      </c>
      <c r="O36" s="109"/>
      <c r="P36" s="107"/>
    </row>
    <row r="37" spans="1:16" x14ac:dyDescent="0.3">
      <c r="A37" s="54">
        <v>35</v>
      </c>
      <c r="B37" s="85"/>
      <c r="C37" s="85"/>
      <c r="D37" s="47"/>
      <c r="E37" s="47"/>
      <c r="F37" s="31">
        <f>D37-E37</f>
        <v>0</v>
      </c>
      <c r="G37" s="48"/>
      <c r="H37" s="48"/>
      <c r="I37" s="48"/>
      <c r="J37" s="48"/>
      <c r="K37" s="48"/>
      <c r="L37" s="48"/>
      <c r="M37" s="49"/>
      <c r="N37" s="46">
        <f>SUM(G37:M37)</f>
        <v>0</v>
      </c>
    </row>
    <row r="38" spans="1:16" x14ac:dyDescent="0.3">
      <c r="A38" s="54">
        <v>36</v>
      </c>
      <c r="B38" s="82"/>
      <c r="C38" s="82"/>
      <c r="D38" s="78"/>
      <c r="E38" s="78"/>
      <c r="F38" s="31">
        <f>D38-E38</f>
        <v>0</v>
      </c>
      <c r="G38" s="19"/>
      <c r="H38" s="38"/>
      <c r="I38" s="48"/>
      <c r="J38" s="48"/>
      <c r="K38" s="16"/>
      <c r="L38" s="48"/>
      <c r="M38" s="49"/>
      <c r="N38" s="46">
        <f>SUM(G38:M38)</f>
        <v>0</v>
      </c>
    </row>
    <row r="39" spans="1:16" x14ac:dyDescent="0.3">
      <c r="A39" s="54">
        <v>37</v>
      </c>
      <c r="B39" s="82"/>
      <c r="C39" s="82"/>
      <c r="D39" s="78"/>
      <c r="E39" s="78"/>
      <c r="F39" s="31">
        <f>D39-E39</f>
        <v>0</v>
      </c>
      <c r="G39" s="19"/>
      <c r="H39" s="38"/>
      <c r="I39" s="48"/>
      <c r="J39" s="48"/>
      <c r="K39" s="16"/>
      <c r="L39" s="48"/>
      <c r="M39" s="49"/>
      <c r="N39" s="46">
        <f>SUM(G39:M39)</f>
        <v>0</v>
      </c>
    </row>
    <row r="40" spans="1:16" x14ac:dyDescent="0.3">
      <c r="A40" s="54">
        <v>38</v>
      </c>
      <c r="B40" s="83"/>
      <c r="C40" s="83"/>
      <c r="D40" s="78"/>
      <c r="E40" s="78"/>
      <c r="F40" s="31">
        <f>D40-E40</f>
        <v>0</v>
      </c>
      <c r="G40" s="19"/>
      <c r="H40" s="48"/>
      <c r="I40" s="48"/>
      <c r="J40" s="48"/>
      <c r="K40" s="48"/>
      <c r="L40" s="48"/>
      <c r="M40" s="49"/>
      <c r="N40" s="46">
        <f>SUM(G40:M40)</f>
        <v>0</v>
      </c>
    </row>
    <row r="41" spans="1:16" x14ac:dyDescent="0.3">
      <c r="A41" s="54">
        <v>39</v>
      </c>
      <c r="B41" s="90"/>
      <c r="C41" s="90"/>
      <c r="D41" s="47"/>
      <c r="E41" s="47"/>
      <c r="F41" s="31">
        <f>D41-E41</f>
        <v>0</v>
      </c>
      <c r="G41" s="54"/>
      <c r="H41" s="48"/>
      <c r="I41" s="48"/>
      <c r="J41" s="48"/>
      <c r="K41" s="48"/>
      <c r="L41" s="48"/>
      <c r="M41" s="49"/>
      <c r="N41" s="46">
        <f>SUM(G41:M41)</f>
        <v>0</v>
      </c>
    </row>
    <row r="42" spans="1:16" x14ac:dyDescent="0.3">
      <c r="A42" s="54">
        <v>40</v>
      </c>
      <c r="B42" s="90"/>
      <c r="C42" s="90"/>
      <c r="D42" s="47"/>
      <c r="E42" s="47"/>
      <c r="F42" s="31">
        <f>D42-E42</f>
        <v>0</v>
      </c>
      <c r="G42" s="48"/>
      <c r="H42" s="48"/>
      <c r="I42" s="48"/>
      <c r="J42" s="48"/>
      <c r="K42" s="48"/>
      <c r="L42" s="48"/>
      <c r="M42" s="49"/>
      <c r="N42" s="46">
        <f>SUM(G42:M42)</f>
        <v>0</v>
      </c>
    </row>
    <row r="43" spans="1:16" x14ac:dyDescent="0.3">
      <c r="A43" s="54">
        <v>41</v>
      </c>
      <c r="B43" s="85"/>
      <c r="C43" s="85"/>
      <c r="D43" s="47"/>
      <c r="E43" s="47"/>
      <c r="F43" s="31">
        <f>D43-E43</f>
        <v>0</v>
      </c>
      <c r="G43" s="48"/>
      <c r="H43" s="48"/>
      <c r="I43" s="48"/>
      <c r="J43" s="48"/>
      <c r="K43" s="48"/>
      <c r="L43" s="48"/>
      <c r="M43" s="49"/>
      <c r="N43" s="46">
        <f>SUM(G43:M43)</f>
        <v>0</v>
      </c>
    </row>
    <row r="44" spans="1:16" x14ac:dyDescent="0.3">
      <c r="A44" s="12">
        <v>42</v>
      </c>
      <c r="B44" s="55"/>
      <c r="C44" s="55"/>
      <c r="D44" s="78"/>
      <c r="E44" s="78"/>
      <c r="F44" s="31">
        <f>D44-E44</f>
        <v>0</v>
      </c>
      <c r="G44" s="19"/>
      <c r="H44" s="38"/>
      <c r="I44" s="48"/>
      <c r="J44" s="48"/>
      <c r="K44" s="16"/>
      <c r="L44" s="48"/>
      <c r="M44" s="49"/>
      <c r="N44" s="46">
        <f>SUM(G44:M44)</f>
        <v>0</v>
      </c>
    </row>
    <row r="45" spans="1:16" x14ac:dyDescent="0.3">
      <c r="A45" s="12">
        <v>43</v>
      </c>
      <c r="B45" s="17"/>
      <c r="C45" s="17"/>
      <c r="D45" s="14"/>
      <c r="E45" s="14"/>
      <c r="F45" s="31">
        <f>D45-E45</f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3">
      <c r="A46" s="12"/>
      <c r="B46" s="17"/>
      <c r="C46" s="17"/>
      <c r="D46" s="14"/>
      <c r="E46" s="14"/>
      <c r="F46" s="31">
        <f>D46-E46</f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/>
      <c r="B51" s="17"/>
      <c r="C51" s="17"/>
      <c r="D51" s="14"/>
      <c r="E51" s="14"/>
      <c r="F51" s="14"/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A52" s="12"/>
      <c r="B52" s="17"/>
      <c r="C52" s="17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A1:P46">
    <sortCondition descending="1" ref="N12:N46"/>
  </sortState>
  <pageMargins left="0.7" right="0.7" top="0.75" bottom="0.75" header="0.3" footer="0.3"/>
  <pageSetup paperSize="9" scale="75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2"/>
  <sheetViews>
    <sheetView tabSelected="1" zoomScaleNormal="100" workbookViewId="0">
      <pane ySplit="1" topLeftCell="A2" activePane="bottomLeft" state="frozen"/>
      <selection pane="bottomLeft" activeCell="B8" sqref="B8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4" width="7.6640625" customWidth="1"/>
    <col min="15" max="15" width="8.77734375" style="110"/>
    <col min="16" max="16" width="8.77734375" style="85"/>
  </cols>
  <sheetData>
    <row r="1" spans="1:16" ht="96.75" customHeight="1" x14ac:dyDescent="0.3">
      <c r="A1" s="3"/>
      <c r="B1" s="4" t="s">
        <v>11</v>
      </c>
      <c r="C1" s="4"/>
      <c r="D1" s="26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8" t="s">
        <v>36</v>
      </c>
      <c r="P1" s="106" t="s">
        <v>65</v>
      </c>
    </row>
    <row r="2" spans="1:16" x14ac:dyDescent="0.3">
      <c r="A2" s="62"/>
      <c r="B2" s="71" t="s">
        <v>3</v>
      </c>
      <c r="C2" s="72" t="s">
        <v>4</v>
      </c>
      <c r="D2" s="69"/>
      <c r="E2" s="40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  <c r="O2" s="109"/>
      <c r="P2" s="107"/>
    </row>
    <row r="3" spans="1:16" x14ac:dyDescent="0.3">
      <c r="A3" s="73">
        <v>1</v>
      </c>
      <c r="B3" s="82" t="s">
        <v>99</v>
      </c>
      <c r="C3" s="132" t="s">
        <v>48</v>
      </c>
      <c r="D3" s="70">
        <v>1</v>
      </c>
      <c r="E3" s="70">
        <v>1</v>
      </c>
      <c r="F3" s="31">
        <f>D3-E3</f>
        <v>0</v>
      </c>
      <c r="G3" s="19">
        <v>12</v>
      </c>
      <c r="H3" s="19">
        <v>12</v>
      </c>
      <c r="I3" s="48">
        <v>12</v>
      </c>
      <c r="J3" s="48">
        <v>4</v>
      </c>
      <c r="K3" s="48">
        <v>7</v>
      </c>
      <c r="L3" s="48"/>
      <c r="M3" s="49"/>
      <c r="N3" s="46">
        <f>SUM(G3:M3)</f>
        <v>47</v>
      </c>
      <c r="O3" s="109"/>
      <c r="P3" s="107"/>
    </row>
    <row r="4" spans="1:16" x14ac:dyDescent="0.3">
      <c r="A4" s="74">
        <v>2</v>
      </c>
      <c r="B4" s="89" t="s">
        <v>165</v>
      </c>
      <c r="C4" s="89" t="s">
        <v>166</v>
      </c>
      <c r="D4" s="70">
        <v>1</v>
      </c>
      <c r="E4" s="70">
        <v>1</v>
      </c>
      <c r="F4" s="31">
        <f>D4-E4</f>
        <v>0</v>
      </c>
      <c r="G4" s="19"/>
      <c r="H4" s="19"/>
      <c r="I4" s="48">
        <v>7</v>
      </c>
      <c r="J4" s="38">
        <v>12</v>
      </c>
      <c r="K4" s="48">
        <v>15</v>
      </c>
      <c r="L4" s="48">
        <v>10</v>
      </c>
      <c r="M4" s="49"/>
      <c r="N4" s="46">
        <f>SUM(G4:M4)</f>
        <v>44</v>
      </c>
      <c r="O4" s="109"/>
      <c r="P4" s="107"/>
    </row>
    <row r="5" spans="1:16" x14ac:dyDescent="0.3">
      <c r="A5" s="73">
        <v>3</v>
      </c>
      <c r="B5" s="89" t="s">
        <v>163</v>
      </c>
      <c r="C5" s="89" t="s">
        <v>164</v>
      </c>
      <c r="D5" s="70">
        <v>2</v>
      </c>
      <c r="E5" s="70"/>
      <c r="F5" s="31">
        <f>D5-E5</f>
        <v>2</v>
      </c>
      <c r="G5" s="19"/>
      <c r="H5" s="19"/>
      <c r="I5" s="48">
        <v>8</v>
      </c>
      <c r="J5" s="48">
        <v>6</v>
      </c>
      <c r="K5" s="48">
        <v>10</v>
      </c>
      <c r="L5" s="48">
        <v>15</v>
      </c>
      <c r="M5" s="49"/>
      <c r="N5" s="46">
        <f>SUM(G5:M5)</f>
        <v>39</v>
      </c>
      <c r="O5" s="109"/>
      <c r="P5" s="107"/>
    </row>
    <row r="6" spans="1:16" x14ac:dyDescent="0.3">
      <c r="A6" s="74">
        <v>4</v>
      </c>
      <c r="B6" s="89" t="s">
        <v>53</v>
      </c>
      <c r="C6" s="89" t="s">
        <v>48</v>
      </c>
      <c r="D6" s="70">
        <v>2</v>
      </c>
      <c r="E6" s="70">
        <v>1</v>
      </c>
      <c r="F6" s="31">
        <f>D6-E6</f>
        <v>1</v>
      </c>
      <c r="G6" s="19">
        <v>15</v>
      </c>
      <c r="H6" s="19">
        <v>10</v>
      </c>
      <c r="I6" s="48">
        <v>1</v>
      </c>
      <c r="J6" s="48">
        <v>10</v>
      </c>
      <c r="K6" s="48"/>
      <c r="L6" s="48"/>
      <c r="M6" s="49"/>
      <c r="N6" s="46">
        <f>SUM(G6:M6)</f>
        <v>36</v>
      </c>
      <c r="O6" s="109"/>
      <c r="P6" s="107"/>
    </row>
    <row r="7" spans="1:16" x14ac:dyDescent="0.3">
      <c r="A7" s="73">
        <v>5</v>
      </c>
      <c r="B7" s="82" t="s">
        <v>18</v>
      </c>
      <c r="C7" s="82" t="s">
        <v>46</v>
      </c>
      <c r="D7" s="70"/>
      <c r="E7" s="70"/>
      <c r="F7" s="31">
        <f>D7-E7</f>
        <v>0</v>
      </c>
      <c r="G7" s="19">
        <v>10</v>
      </c>
      <c r="H7" s="19">
        <v>7</v>
      </c>
      <c r="I7" s="48">
        <v>2</v>
      </c>
      <c r="J7" s="48">
        <v>1</v>
      </c>
      <c r="K7" s="48">
        <v>5</v>
      </c>
      <c r="L7" s="48">
        <v>5</v>
      </c>
      <c r="M7" s="49"/>
      <c r="N7" s="46">
        <f>SUM(G7:M7)</f>
        <v>30</v>
      </c>
      <c r="O7" s="109"/>
      <c r="P7" s="107"/>
    </row>
    <row r="8" spans="1:16" x14ac:dyDescent="0.3">
      <c r="A8" s="74">
        <v>5</v>
      </c>
      <c r="B8" s="82" t="s">
        <v>171</v>
      </c>
      <c r="C8" s="132" t="s">
        <v>46</v>
      </c>
      <c r="D8" s="70">
        <v>3</v>
      </c>
      <c r="E8" s="70">
        <v>1</v>
      </c>
      <c r="F8" s="31">
        <f>D8-E8</f>
        <v>2</v>
      </c>
      <c r="G8" s="19"/>
      <c r="H8" s="19"/>
      <c r="I8" s="48">
        <v>1</v>
      </c>
      <c r="J8" s="48">
        <v>15</v>
      </c>
      <c r="K8" s="48">
        <v>2</v>
      </c>
      <c r="L8" s="48">
        <v>12</v>
      </c>
      <c r="M8" s="49"/>
      <c r="N8" s="46">
        <f>SUM(G8:M8)</f>
        <v>30</v>
      </c>
      <c r="O8" s="109"/>
      <c r="P8" s="107"/>
    </row>
    <row r="9" spans="1:16" x14ac:dyDescent="0.3">
      <c r="A9" s="73">
        <v>7</v>
      </c>
      <c r="B9" s="89" t="s">
        <v>33</v>
      </c>
      <c r="C9" s="89" t="s">
        <v>48</v>
      </c>
      <c r="D9" s="70">
        <v>3</v>
      </c>
      <c r="E9" s="70">
        <v>1</v>
      </c>
      <c r="F9" s="31">
        <f>D9-E9</f>
        <v>2</v>
      </c>
      <c r="G9" s="19">
        <v>7</v>
      </c>
      <c r="H9" s="19">
        <v>15</v>
      </c>
      <c r="I9" s="48">
        <v>4</v>
      </c>
      <c r="J9" s="48">
        <v>2</v>
      </c>
      <c r="K9" s="48"/>
      <c r="L9" s="48"/>
      <c r="M9" s="112"/>
      <c r="N9" s="46">
        <f>SUM(G9:M9)</f>
        <v>28</v>
      </c>
      <c r="O9" s="109"/>
      <c r="P9" s="107"/>
    </row>
    <row r="10" spans="1:16" x14ac:dyDescent="0.3">
      <c r="A10" s="74">
        <v>8</v>
      </c>
      <c r="B10" s="89" t="s">
        <v>160</v>
      </c>
      <c r="C10" s="89" t="s">
        <v>161</v>
      </c>
      <c r="D10" s="70"/>
      <c r="E10" s="70"/>
      <c r="F10" s="31">
        <f>D10-E10</f>
        <v>0</v>
      </c>
      <c r="G10" s="19"/>
      <c r="H10" s="19"/>
      <c r="I10" s="48">
        <v>15</v>
      </c>
      <c r="J10" s="48">
        <v>7</v>
      </c>
      <c r="K10" s="48"/>
      <c r="L10" s="48"/>
      <c r="M10" s="49"/>
      <c r="N10" s="46">
        <f>SUM(G10:M10)</f>
        <v>22</v>
      </c>
      <c r="O10" s="109"/>
      <c r="P10" s="107"/>
    </row>
    <row r="11" spans="1:16" x14ac:dyDescent="0.3">
      <c r="A11" s="73">
        <v>9</v>
      </c>
      <c r="B11" s="83" t="s">
        <v>181</v>
      </c>
      <c r="C11" s="132" t="s">
        <v>14</v>
      </c>
      <c r="D11" s="75"/>
      <c r="E11" s="75"/>
      <c r="F11" s="31">
        <f>D11-E11</f>
        <v>0</v>
      </c>
      <c r="G11" s="19"/>
      <c r="H11" s="16"/>
      <c r="I11" s="16"/>
      <c r="J11" s="16">
        <v>1</v>
      </c>
      <c r="K11" s="16">
        <v>12</v>
      </c>
      <c r="L11" s="48">
        <v>8</v>
      </c>
      <c r="M11" s="49"/>
      <c r="N11" s="46">
        <f>SUM(G11:M11)</f>
        <v>21</v>
      </c>
      <c r="O11" s="109"/>
      <c r="P11" s="107"/>
    </row>
    <row r="12" spans="1:16" x14ac:dyDescent="0.3">
      <c r="A12" s="74">
        <v>10</v>
      </c>
      <c r="B12" s="82" t="s">
        <v>17</v>
      </c>
      <c r="C12" s="132" t="s">
        <v>19</v>
      </c>
      <c r="D12" s="70"/>
      <c r="E12" s="70"/>
      <c r="F12" s="31">
        <f>D12-E12</f>
        <v>0</v>
      </c>
      <c r="G12" s="19">
        <v>8</v>
      </c>
      <c r="H12" s="19">
        <v>8</v>
      </c>
      <c r="I12" s="48">
        <v>1</v>
      </c>
      <c r="J12" s="48">
        <v>1</v>
      </c>
      <c r="K12" s="48"/>
      <c r="L12" s="48"/>
      <c r="M12" s="49"/>
      <c r="N12" s="46">
        <f>SUM(G12:M12)</f>
        <v>18</v>
      </c>
      <c r="O12" s="109"/>
      <c r="P12" s="107"/>
    </row>
    <row r="13" spans="1:16" x14ac:dyDescent="0.3">
      <c r="A13" s="73">
        <v>11</v>
      </c>
      <c r="B13" s="82" t="s">
        <v>186</v>
      </c>
      <c r="C13" s="132" t="s">
        <v>52</v>
      </c>
      <c r="D13" s="70">
        <v>1</v>
      </c>
      <c r="E13" s="70"/>
      <c r="F13" s="31">
        <f>D13-E13</f>
        <v>1</v>
      </c>
      <c r="G13" s="19"/>
      <c r="H13" s="19"/>
      <c r="I13" s="48"/>
      <c r="J13" s="48"/>
      <c r="K13" s="48">
        <v>8</v>
      </c>
      <c r="L13" s="48">
        <v>7</v>
      </c>
      <c r="M13" s="49"/>
      <c r="N13" s="46">
        <f>SUM(G13:M13)</f>
        <v>15</v>
      </c>
      <c r="O13" s="109"/>
      <c r="P13" s="107"/>
    </row>
    <row r="14" spans="1:16" x14ac:dyDescent="0.3">
      <c r="A14" s="74">
        <v>12</v>
      </c>
      <c r="B14" s="82" t="s">
        <v>187</v>
      </c>
      <c r="C14" s="132" t="s">
        <v>82</v>
      </c>
      <c r="D14" s="70">
        <v>1</v>
      </c>
      <c r="E14" s="70"/>
      <c r="F14" s="31">
        <f>D14-E14</f>
        <v>1</v>
      </c>
      <c r="G14" s="19"/>
      <c r="H14" s="19"/>
      <c r="I14" s="48"/>
      <c r="J14" s="48"/>
      <c r="K14" s="48">
        <v>6</v>
      </c>
      <c r="L14" s="48">
        <v>6</v>
      </c>
      <c r="M14" s="49"/>
      <c r="N14" s="46">
        <f>SUM(G14:M14)</f>
        <v>12</v>
      </c>
      <c r="O14" s="109"/>
      <c r="P14" s="107"/>
    </row>
    <row r="15" spans="1:16" x14ac:dyDescent="0.3">
      <c r="A15" s="73">
        <v>13</v>
      </c>
      <c r="B15" s="89" t="s">
        <v>162</v>
      </c>
      <c r="C15" s="89" t="s">
        <v>105</v>
      </c>
      <c r="D15" s="70">
        <v>1</v>
      </c>
      <c r="E15" s="70">
        <v>1</v>
      </c>
      <c r="F15" s="31">
        <f>D15-E15</f>
        <v>0</v>
      </c>
      <c r="G15" s="19"/>
      <c r="H15" s="19"/>
      <c r="I15" s="48">
        <v>10</v>
      </c>
      <c r="J15" s="48">
        <v>1</v>
      </c>
      <c r="K15" s="48"/>
      <c r="L15" s="48"/>
      <c r="M15" s="49"/>
      <c r="N15" s="46">
        <f>SUM(G15:M15)</f>
        <v>11</v>
      </c>
      <c r="O15" s="109"/>
      <c r="P15" s="107"/>
    </row>
    <row r="16" spans="1:16" x14ac:dyDescent="0.3">
      <c r="A16" s="74">
        <v>14</v>
      </c>
      <c r="B16" s="82" t="s">
        <v>173</v>
      </c>
      <c r="C16" s="132" t="s">
        <v>105</v>
      </c>
      <c r="D16" s="70"/>
      <c r="E16" s="70"/>
      <c r="F16" s="31">
        <f>D16-E16</f>
        <v>0</v>
      </c>
      <c r="G16" s="19"/>
      <c r="H16" s="19"/>
      <c r="I16" s="48">
        <v>1</v>
      </c>
      <c r="J16" s="48">
        <v>1</v>
      </c>
      <c r="K16" s="48">
        <v>4</v>
      </c>
      <c r="L16" s="48">
        <v>4</v>
      </c>
      <c r="M16" s="49"/>
      <c r="N16" s="46">
        <f>SUM(G16:M16)</f>
        <v>10</v>
      </c>
      <c r="O16" s="109"/>
      <c r="P16" s="107"/>
    </row>
    <row r="17" spans="1:16" x14ac:dyDescent="0.3">
      <c r="A17" s="73">
        <v>15</v>
      </c>
      <c r="B17" s="85" t="s">
        <v>167</v>
      </c>
      <c r="C17" s="132" t="s">
        <v>110</v>
      </c>
      <c r="D17" s="47"/>
      <c r="E17" s="47"/>
      <c r="F17" s="31">
        <f>D17-E17</f>
        <v>0</v>
      </c>
      <c r="G17" s="19"/>
      <c r="H17" s="48"/>
      <c r="I17" s="48">
        <v>6</v>
      </c>
      <c r="J17" s="48">
        <v>3</v>
      </c>
      <c r="K17" s="48"/>
      <c r="L17" s="48"/>
      <c r="M17" s="49"/>
      <c r="N17" s="46">
        <f>SUM(G17:M17)</f>
        <v>9</v>
      </c>
      <c r="O17" s="109"/>
      <c r="P17" s="107"/>
    </row>
    <row r="18" spans="1:16" x14ac:dyDescent="0.3">
      <c r="A18" s="74">
        <v>15</v>
      </c>
      <c r="B18" s="82" t="s">
        <v>172</v>
      </c>
      <c r="C18" s="132" t="s">
        <v>46</v>
      </c>
      <c r="D18" s="70"/>
      <c r="E18" s="70"/>
      <c r="F18" s="31">
        <f>D18-E18</f>
        <v>0</v>
      </c>
      <c r="G18" s="19"/>
      <c r="H18" s="19"/>
      <c r="I18" s="48">
        <v>1</v>
      </c>
      <c r="J18" s="48">
        <v>8</v>
      </c>
      <c r="K18" s="48"/>
      <c r="L18" s="48"/>
      <c r="M18" s="49"/>
      <c r="N18" s="46">
        <f>SUM(G18:M18)</f>
        <v>9</v>
      </c>
      <c r="O18" s="109"/>
      <c r="P18" s="107"/>
    </row>
    <row r="19" spans="1:16" x14ac:dyDescent="0.3">
      <c r="A19" s="73">
        <v>17</v>
      </c>
      <c r="B19" s="89" t="s">
        <v>169</v>
      </c>
      <c r="C19" s="89" t="s">
        <v>170</v>
      </c>
      <c r="D19" s="70">
        <v>1</v>
      </c>
      <c r="E19" s="70">
        <v>1</v>
      </c>
      <c r="F19" s="31">
        <f>D19-E19</f>
        <v>0</v>
      </c>
      <c r="G19" s="19"/>
      <c r="H19" s="19"/>
      <c r="I19" s="48">
        <v>3</v>
      </c>
      <c r="J19" s="48">
        <v>5</v>
      </c>
      <c r="K19" s="48"/>
      <c r="L19" s="48"/>
      <c r="M19" s="49"/>
      <c r="N19" s="46">
        <f>SUM(G19:M19)</f>
        <v>8</v>
      </c>
      <c r="O19" s="109"/>
      <c r="P19" s="107"/>
    </row>
    <row r="20" spans="1:16" x14ac:dyDescent="0.3">
      <c r="A20" s="74">
        <v>18</v>
      </c>
      <c r="B20" s="89" t="s">
        <v>168</v>
      </c>
      <c r="C20" s="89" t="s">
        <v>14</v>
      </c>
      <c r="D20" s="70"/>
      <c r="E20" s="70"/>
      <c r="F20" s="31">
        <f>D20-E20</f>
        <v>0</v>
      </c>
      <c r="G20" s="19"/>
      <c r="H20" s="48"/>
      <c r="I20" s="48">
        <v>5</v>
      </c>
      <c r="J20" s="48">
        <v>1</v>
      </c>
      <c r="K20" s="48"/>
      <c r="L20" s="48"/>
      <c r="M20" s="49"/>
      <c r="N20" s="46">
        <f>SUM(G20:M20)</f>
        <v>6</v>
      </c>
      <c r="O20" s="109"/>
      <c r="P20" s="107"/>
    </row>
    <row r="21" spans="1:16" x14ac:dyDescent="0.3">
      <c r="A21" s="73">
        <v>19</v>
      </c>
      <c r="B21" s="89" t="s">
        <v>175</v>
      </c>
      <c r="C21" s="89" t="s">
        <v>115</v>
      </c>
      <c r="D21" s="70"/>
      <c r="E21" s="70"/>
      <c r="F21" s="31">
        <f>D21-E21</f>
        <v>0</v>
      </c>
      <c r="G21" s="19"/>
      <c r="H21" s="19"/>
      <c r="I21" s="48">
        <v>1</v>
      </c>
      <c r="J21" s="48"/>
      <c r="K21" s="48">
        <v>3</v>
      </c>
      <c r="L21" s="48"/>
      <c r="M21" s="49"/>
      <c r="N21" s="46">
        <f>SUM(G21:M21)</f>
        <v>4</v>
      </c>
      <c r="O21" s="109"/>
      <c r="P21" s="107"/>
    </row>
    <row r="22" spans="1:16" x14ac:dyDescent="0.3">
      <c r="A22" s="74">
        <v>20</v>
      </c>
      <c r="B22" s="89" t="s">
        <v>174</v>
      </c>
      <c r="C22" s="89" t="s">
        <v>120</v>
      </c>
      <c r="D22" s="70"/>
      <c r="E22" s="70"/>
      <c r="F22" s="31">
        <f>D22-E22</f>
        <v>0</v>
      </c>
      <c r="G22" s="19"/>
      <c r="H22" s="19"/>
      <c r="I22" s="48">
        <v>1</v>
      </c>
      <c r="J22" s="48">
        <v>1</v>
      </c>
      <c r="K22" s="48"/>
      <c r="L22" s="48"/>
      <c r="M22" s="49"/>
      <c r="N22" s="46">
        <f>SUM(G22:M22)</f>
        <v>2</v>
      </c>
      <c r="O22" s="109"/>
      <c r="P22" s="107"/>
    </row>
    <row r="23" spans="1:16" x14ac:dyDescent="0.3">
      <c r="A23" s="73">
        <v>20</v>
      </c>
      <c r="B23" s="83" t="s">
        <v>176</v>
      </c>
      <c r="C23" s="83" t="s">
        <v>56</v>
      </c>
      <c r="D23" s="70">
        <v>1</v>
      </c>
      <c r="E23" s="70">
        <v>1</v>
      </c>
      <c r="F23" s="31">
        <f>D23-E23</f>
        <v>0</v>
      </c>
      <c r="G23" s="19"/>
      <c r="H23" s="48"/>
      <c r="I23" s="48">
        <v>1</v>
      </c>
      <c r="J23" s="48">
        <v>1</v>
      </c>
      <c r="K23" s="48"/>
      <c r="L23" s="48"/>
      <c r="M23" s="49"/>
      <c r="N23" s="46">
        <f>SUM(G23:M23)</f>
        <v>2</v>
      </c>
      <c r="O23" s="109"/>
      <c r="P23" s="107"/>
    </row>
    <row r="24" spans="1:16" x14ac:dyDescent="0.3">
      <c r="A24" s="74">
        <v>22</v>
      </c>
      <c r="B24" s="86"/>
      <c r="C24" s="92"/>
      <c r="D24" s="75"/>
      <c r="E24" s="75"/>
      <c r="F24" s="31">
        <f>D24-E24</f>
        <v>0</v>
      </c>
      <c r="G24" s="19"/>
      <c r="H24" s="16"/>
      <c r="I24" s="16"/>
      <c r="J24" s="93"/>
      <c r="K24" s="16"/>
      <c r="L24" s="48"/>
      <c r="M24" s="49"/>
      <c r="N24" s="46">
        <f>SUM(G24:M24)</f>
        <v>0</v>
      </c>
      <c r="O24" s="109"/>
      <c r="P24" s="107"/>
    </row>
    <row r="25" spans="1:16" x14ac:dyDescent="0.3">
      <c r="A25" s="73">
        <v>23</v>
      </c>
      <c r="B25" s="82"/>
      <c r="C25" s="82"/>
      <c r="D25" s="70"/>
      <c r="E25" s="70"/>
      <c r="F25" s="31">
        <f>D25-E25</f>
        <v>0</v>
      </c>
      <c r="G25" s="19"/>
      <c r="H25" s="19"/>
      <c r="I25" s="48"/>
      <c r="J25" s="48"/>
      <c r="K25" s="48"/>
      <c r="L25" s="48"/>
      <c r="M25" s="49"/>
      <c r="N25" s="46">
        <f>SUM(G25:M25)</f>
        <v>0</v>
      </c>
      <c r="O25" s="109"/>
      <c r="P25" s="107"/>
    </row>
    <row r="26" spans="1:16" x14ac:dyDescent="0.3">
      <c r="A26" s="74">
        <v>24</v>
      </c>
      <c r="B26" s="82"/>
      <c r="C26" s="82"/>
      <c r="D26" s="70"/>
      <c r="E26" s="70"/>
      <c r="F26" s="31">
        <f>D26-E26</f>
        <v>0</v>
      </c>
      <c r="G26" s="19"/>
      <c r="H26" s="19"/>
      <c r="I26" s="48"/>
      <c r="J26" s="48"/>
      <c r="K26" s="48"/>
      <c r="L26" s="48"/>
      <c r="M26" s="49"/>
      <c r="N26" s="46">
        <f>SUM(G26:M26)</f>
        <v>0</v>
      </c>
      <c r="O26" s="109"/>
      <c r="P26" s="107"/>
    </row>
    <row r="27" spans="1:16" x14ac:dyDescent="0.3">
      <c r="A27" s="73">
        <v>25</v>
      </c>
      <c r="B27" s="82"/>
      <c r="C27" s="82"/>
      <c r="D27" s="70"/>
      <c r="E27" s="70"/>
      <c r="F27" s="31">
        <f>D27-E27</f>
        <v>0</v>
      </c>
      <c r="G27" s="19"/>
      <c r="H27" s="19"/>
      <c r="I27" s="48"/>
      <c r="J27" s="48"/>
      <c r="K27" s="48"/>
      <c r="L27" s="48"/>
      <c r="M27" s="49"/>
      <c r="N27" s="46">
        <f>SUM(G27:M27)</f>
        <v>0</v>
      </c>
      <c r="O27" s="109"/>
      <c r="P27" s="107"/>
    </row>
    <row r="28" spans="1:16" x14ac:dyDescent="0.3">
      <c r="A28" s="74">
        <v>26</v>
      </c>
      <c r="B28" s="82"/>
      <c r="C28" s="82"/>
      <c r="D28" s="70"/>
      <c r="E28" s="70"/>
      <c r="F28" s="31">
        <f>D28-E28</f>
        <v>0</v>
      </c>
      <c r="G28" s="19"/>
      <c r="H28" s="19"/>
      <c r="I28" s="48"/>
      <c r="J28" s="48"/>
      <c r="K28" s="48"/>
      <c r="L28" s="48"/>
      <c r="M28" s="49"/>
      <c r="N28" s="46">
        <f>SUM(G28:M28)</f>
        <v>0</v>
      </c>
      <c r="O28" s="109"/>
      <c r="P28" s="107"/>
    </row>
    <row r="29" spans="1:16" x14ac:dyDescent="0.3">
      <c r="A29" s="73">
        <v>27</v>
      </c>
      <c r="B29" s="82"/>
      <c r="C29" s="82"/>
      <c r="D29" s="70"/>
      <c r="E29" s="70"/>
      <c r="F29" s="31">
        <f>D29-E29</f>
        <v>0</v>
      </c>
      <c r="G29" s="19"/>
      <c r="H29" s="19"/>
      <c r="I29" s="48"/>
      <c r="J29" s="48"/>
      <c r="K29" s="48"/>
      <c r="L29" s="48"/>
      <c r="M29" s="49"/>
      <c r="N29" s="46">
        <f>SUM(G29:M29)</f>
        <v>0</v>
      </c>
      <c r="O29" s="109"/>
      <c r="P29" s="107"/>
    </row>
    <row r="30" spans="1:16" x14ac:dyDescent="0.3">
      <c r="A30" s="54">
        <v>28</v>
      </c>
      <c r="B30" s="83"/>
      <c r="C30" s="83"/>
      <c r="D30" s="70"/>
      <c r="E30" s="70"/>
      <c r="F30" s="31">
        <f>D30-E30</f>
        <v>0</v>
      </c>
      <c r="G30" s="48"/>
      <c r="H30" s="48"/>
      <c r="I30" s="48"/>
      <c r="J30" s="48"/>
      <c r="K30" s="48"/>
      <c r="L30" s="48"/>
      <c r="M30" s="49"/>
      <c r="N30" s="46">
        <f>SUM(G30:M30)</f>
        <v>0</v>
      </c>
      <c r="O30" s="109"/>
      <c r="P30" s="107"/>
    </row>
    <row r="31" spans="1:16" x14ac:dyDescent="0.3">
      <c r="A31" s="73">
        <v>29</v>
      </c>
      <c r="B31" s="85"/>
      <c r="C31" s="85"/>
      <c r="D31" s="47"/>
      <c r="E31" s="47"/>
      <c r="F31" s="31">
        <f>D31-E31</f>
        <v>0</v>
      </c>
      <c r="G31" s="19"/>
      <c r="H31" s="48"/>
      <c r="I31" s="48"/>
      <c r="J31" s="48"/>
      <c r="K31" s="48"/>
      <c r="L31" s="48"/>
      <c r="M31" s="49"/>
      <c r="N31" s="46">
        <f>SUM(G31:M31)</f>
        <v>0</v>
      </c>
      <c r="O31" s="109"/>
      <c r="P31" s="107"/>
    </row>
    <row r="32" spans="1:16" x14ac:dyDescent="0.3">
      <c r="A32" s="54">
        <v>30</v>
      </c>
      <c r="B32" s="83"/>
      <c r="C32" s="83"/>
      <c r="D32" s="70"/>
      <c r="E32" s="70"/>
      <c r="F32" s="31">
        <f>D32-E32</f>
        <v>0</v>
      </c>
      <c r="G32" s="19"/>
      <c r="H32" s="48"/>
      <c r="I32" s="48"/>
      <c r="J32" s="48"/>
      <c r="K32" s="48"/>
      <c r="L32" s="48"/>
      <c r="M32" s="49"/>
      <c r="N32" s="46"/>
      <c r="O32" s="109"/>
      <c r="P32" s="107"/>
    </row>
    <row r="33" spans="1:16" x14ac:dyDescent="0.3">
      <c r="A33" s="73">
        <v>31</v>
      </c>
      <c r="B33" s="85"/>
      <c r="C33" s="85"/>
      <c r="D33" s="47"/>
      <c r="E33" s="47"/>
      <c r="F33" s="31">
        <f>D33-E33</f>
        <v>0</v>
      </c>
      <c r="G33" s="19"/>
      <c r="H33" s="48"/>
      <c r="I33" s="48"/>
      <c r="J33" s="48"/>
      <c r="K33" s="48"/>
      <c r="L33" s="48"/>
      <c r="M33" s="49"/>
      <c r="N33" s="46"/>
      <c r="O33" s="109"/>
      <c r="P33" s="107"/>
    </row>
    <row r="34" spans="1:16" x14ac:dyDescent="0.3">
      <c r="A34" s="54">
        <v>32</v>
      </c>
      <c r="B34" s="85"/>
      <c r="C34" s="85"/>
      <c r="D34" s="47"/>
      <c r="E34" s="47"/>
      <c r="F34" s="31">
        <f>D34-E34</f>
        <v>0</v>
      </c>
      <c r="G34" s="19"/>
      <c r="H34" s="48"/>
      <c r="I34" s="48"/>
      <c r="J34" s="48"/>
      <c r="K34" s="48"/>
      <c r="L34" s="48"/>
      <c r="M34" s="49"/>
      <c r="N34" s="46"/>
      <c r="O34" s="109"/>
      <c r="P34" s="107"/>
    </row>
    <row r="35" spans="1:16" x14ac:dyDescent="0.3">
      <c r="A35" s="73">
        <v>33</v>
      </c>
      <c r="B35" s="85"/>
      <c r="C35" s="85"/>
      <c r="D35" s="47"/>
      <c r="E35" s="47"/>
      <c r="F35" s="31">
        <f>D35-E35</f>
        <v>0</v>
      </c>
      <c r="G35" s="48"/>
      <c r="H35" s="48"/>
      <c r="I35" s="48"/>
      <c r="J35" s="48"/>
      <c r="K35" s="48"/>
      <c r="L35" s="48"/>
      <c r="M35" s="49"/>
      <c r="N35" s="46"/>
      <c r="O35" s="109"/>
      <c r="P35" s="107"/>
    </row>
    <row r="36" spans="1:16" x14ac:dyDescent="0.3">
      <c r="A36" s="54">
        <v>34</v>
      </c>
      <c r="B36" s="90"/>
      <c r="C36" s="90"/>
      <c r="D36" s="47"/>
      <c r="E36" s="47"/>
      <c r="F36" s="31">
        <f>D36-E36</f>
        <v>0</v>
      </c>
      <c r="G36" s="48"/>
      <c r="H36" s="48"/>
      <c r="I36" s="48"/>
      <c r="J36" s="48"/>
      <c r="K36" s="48"/>
      <c r="L36" s="48"/>
      <c r="M36" s="49"/>
      <c r="N36" s="46"/>
      <c r="O36" s="109"/>
      <c r="P36" s="107"/>
    </row>
    <row r="37" spans="1:16" x14ac:dyDescent="0.3">
      <c r="A37" s="73">
        <v>35</v>
      </c>
      <c r="B37" s="90"/>
      <c r="C37" s="90"/>
      <c r="D37" s="47"/>
      <c r="E37" s="47"/>
      <c r="F37" s="31">
        <f>D37-E37</f>
        <v>0</v>
      </c>
      <c r="G37" s="19"/>
      <c r="H37" s="48"/>
      <c r="I37" s="48"/>
      <c r="J37" s="48"/>
      <c r="K37" s="48"/>
      <c r="L37" s="48"/>
      <c r="M37" s="49"/>
      <c r="N37" s="46"/>
    </row>
    <row r="38" spans="1:16" x14ac:dyDescent="0.3">
      <c r="A38" s="12">
        <v>36</v>
      </c>
      <c r="B38" s="87"/>
      <c r="C38" s="87"/>
      <c r="D38" s="14"/>
      <c r="E38" s="14"/>
      <c r="F38" s="31">
        <f>D38-E38</f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3">
      <c r="A39" s="24">
        <v>37</v>
      </c>
      <c r="B39" s="17"/>
      <c r="C39" s="17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3">
      <c r="A40" s="12">
        <v>38</v>
      </c>
      <c r="B40" s="17"/>
      <c r="C40" s="17"/>
      <c r="D40" s="14"/>
      <c r="E40" s="14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3">
      <c r="A41" s="12"/>
      <c r="B41" s="17"/>
      <c r="C41" s="17"/>
      <c r="D41" s="14"/>
      <c r="E41" s="14"/>
      <c r="F41" s="14"/>
      <c r="G41" s="16"/>
      <c r="H41" s="16"/>
      <c r="I41" s="16"/>
      <c r="J41" s="16"/>
      <c r="K41" s="16"/>
      <c r="L41" s="16"/>
      <c r="M41" s="37"/>
      <c r="N41" s="28"/>
    </row>
    <row r="42" spans="1:16" x14ac:dyDescent="0.3">
      <c r="A42" s="12"/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3">
      <c r="A43" s="12"/>
      <c r="B43" s="17"/>
      <c r="C43" s="17"/>
      <c r="D43" s="14"/>
      <c r="E43" s="14"/>
      <c r="F43" s="14"/>
      <c r="G43" s="12"/>
      <c r="H43" s="16"/>
      <c r="I43" s="16"/>
      <c r="J43" s="16"/>
      <c r="K43" s="16"/>
      <c r="L43" s="16"/>
      <c r="M43" s="37"/>
      <c r="N43" s="28"/>
    </row>
    <row r="44" spans="1:16" x14ac:dyDescent="0.3">
      <c r="A44" s="12"/>
      <c r="B44" s="17"/>
      <c r="C44" s="17"/>
      <c r="D44" s="14"/>
      <c r="E44" s="18"/>
      <c r="F44" s="18"/>
      <c r="G44" s="16"/>
      <c r="H44" s="16"/>
      <c r="I44" s="16"/>
      <c r="J44" s="16"/>
      <c r="K44" s="16"/>
      <c r="L44" s="16"/>
      <c r="M44" s="37"/>
      <c r="N44" s="28"/>
    </row>
    <row r="45" spans="1:16" x14ac:dyDescent="0.3">
      <c r="A45" s="12"/>
      <c r="B45" s="17"/>
      <c r="C45" s="17"/>
      <c r="D45" s="14"/>
      <c r="E45" s="14"/>
      <c r="F45" s="14"/>
      <c r="G45" s="16"/>
      <c r="H45" s="16"/>
      <c r="I45" s="16"/>
      <c r="J45" s="16"/>
      <c r="K45" s="16"/>
      <c r="L45" s="16"/>
      <c r="M45" s="37"/>
      <c r="N45" s="28"/>
    </row>
    <row r="46" spans="1:16" x14ac:dyDescent="0.3">
      <c r="A46" s="12"/>
      <c r="B46" s="17"/>
      <c r="C46" s="17"/>
      <c r="D46" s="14"/>
      <c r="E46" s="14"/>
      <c r="F46" s="14"/>
      <c r="G46" s="16"/>
      <c r="H46" s="16"/>
      <c r="I46" s="16"/>
      <c r="J46" s="16"/>
      <c r="K46" s="16"/>
      <c r="L46" s="16"/>
      <c r="M46" s="37"/>
      <c r="N46" s="28"/>
    </row>
    <row r="47" spans="1:16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A1:P40">
    <sortCondition descending="1" ref="N5:N40"/>
  </sortState>
  <pageMargins left="0.7" right="0.7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Tuomas Aho</cp:lastModifiedBy>
  <cp:lastPrinted>2023-03-13T07:24:59Z</cp:lastPrinted>
  <dcterms:created xsi:type="dcterms:W3CDTF">2017-01-13T10:47:18Z</dcterms:created>
  <dcterms:modified xsi:type="dcterms:W3CDTF">2025-02-25T12:53:33Z</dcterms:modified>
</cp:coreProperties>
</file>